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 firstSheet="2" activeTab="8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  <sheet name="31.12.2019." sheetId="6" r:id="rId6"/>
    <sheet name="31.12.2020." sheetId="7" r:id="rId7"/>
    <sheet name="31.12.2021." sheetId="8" r:id="rId8"/>
    <sheet name="31.12.2022." sheetId="9" r:id="rId9"/>
  </sheets>
  <calcPr calcId="162913"/>
</workbook>
</file>

<file path=xl/calcChain.xml><?xml version="1.0" encoding="utf-8"?>
<calcChain xmlns="http://schemas.openxmlformats.org/spreadsheetml/2006/main">
  <c r="B39" i="9" l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7" i="2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7" i="3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7" i="4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7" i="5"/>
  <c r="B6" i="5" s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7" i="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7" i="7"/>
  <c r="B6" i="1" l="1"/>
  <c r="B6" i="2"/>
  <c r="B6" i="3"/>
  <c r="B6" i="4"/>
  <c r="B6" i="6"/>
  <c r="B6" i="7"/>
  <c r="B8" i="8" l="1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7" i="8"/>
  <c r="B6" i="8" l="1"/>
</calcChain>
</file>

<file path=xl/sharedStrings.xml><?xml version="1.0" encoding="utf-8"?>
<sst xmlns="http://schemas.openxmlformats.org/spreadsheetml/2006/main" count="2054" uniqueCount="82">
  <si>
    <t>N/A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</si>
  <si>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</si>
  <si>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</si>
  <si>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</si>
  <si>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</si>
  <si>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</si>
  <si>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</si>
  <si>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</si>
  <si>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</si>
  <si>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</si>
  <si>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</si>
  <si>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</si>
  <si>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</si>
  <si>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</si>
  <si>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</si>
  <si>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</si>
  <si>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</si>
  <si>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in millions of KM</t>
  </si>
  <si>
    <t>Austria</t>
  </si>
  <si>
    <t>Belgium</t>
  </si>
  <si>
    <t>Montenegro</t>
  </si>
  <si>
    <t>Czech Republic</t>
  </si>
  <si>
    <t>Denmark</t>
  </si>
  <si>
    <t>France</t>
  </si>
  <si>
    <t>Netherlands</t>
  </si>
  <si>
    <t>Croatia</t>
  </si>
  <si>
    <t>Ireland</t>
  </si>
  <si>
    <t>Italy</t>
  </si>
  <si>
    <t>Canada</t>
  </si>
  <si>
    <t>Cyprus</t>
  </si>
  <si>
    <t>Kuwait</t>
  </si>
  <si>
    <t>Liechtenstein</t>
  </si>
  <si>
    <t>Luxembourg</t>
  </si>
  <si>
    <t>Hungary</t>
  </si>
  <si>
    <t>Malaysia</t>
  </si>
  <si>
    <t>Norway</t>
  </si>
  <si>
    <t>Germany</t>
  </si>
  <si>
    <t>Poland</t>
  </si>
  <si>
    <t>Russia</t>
  </si>
  <si>
    <t>Saudi Arabia</t>
  </si>
  <si>
    <t>Slovakia</t>
  </si>
  <si>
    <t>Slovenia</t>
  </si>
  <si>
    <t>Serbia</t>
  </si>
  <si>
    <t>Spain</t>
  </si>
  <si>
    <t>Switzerland</t>
  </si>
  <si>
    <t>Sweden</t>
  </si>
  <si>
    <t>Turkey</t>
  </si>
  <si>
    <t>United Arabian Emirates</t>
  </si>
  <si>
    <t>United States of America</t>
  </si>
  <si>
    <t>Great Britain</t>
  </si>
  <si>
    <t>Other countries</t>
  </si>
  <si>
    <t>ALL COUNTRIES</t>
  </si>
  <si>
    <t>ALL ACTIVITY SECTIONS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</si>
  <si>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</si>
  <si>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</si>
  <si>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</si>
  <si>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</si>
  <si>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</si>
  <si>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</si>
  <si>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</si>
  <si>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</si>
  <si>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</si>
  <si>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</si>
  <si>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</si>
  <si>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</si>
  <si>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</si>
  <si>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</si>
  <si>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</si>
  <si>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</si>
  <si>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activities - Unclassified</t>
  </si>
  <si>
    <t>STOCKS OF DIRECT INVESTMENT IN BOSNIA AND HERZEGOVINA, BY COUNTRY AND ACTIVITY SECTION, END OF 2020.</t>
  </si>
  <si>
    <t>STOCKS OF DIRECT INVESTMENT IN BOSNIA AND HERZEGOVINA, BY COUNTRY AND ACTIVITY SECTION, END OF 2021.</t>
  </si>
  <si>
    <t>STOCKS OF DIRECT INVESTMENT IN BOSNIA AND HERZEGOVINA, BY COUNTRY AND ACTIVITY SECTION, END OF 2019.</t>
  </si>
  <si>
    <t>STOCKS OF DIRECT INVESTMENT IN BOSNIA AND HERZEGOVINA, BY COUNTRY AND ACTIVITY SECTION, END OF 2014.</t>
  </si>
  <si>
    <t>STOCKS OF DIRECT INVESTMENT IN BOSNIA AND HERZEGOVINA, BY COUNTRY AND ACTIVITY SECTION, END OF 2015.</t>
  </si>
  <si>
    <t>STOCKS OF DIRECT INVESTMENT IN BOSNIA AND HERZEGOVINA, BY COUNTRY AND ACTIVITY SECTION, END OF 2016.</t>
  </si>
  <si>
    <t>STOCKS OF DIRECT INVESTMENT IN BOSNIA AND HERZEGOVINA, BY COUNTRY AND ACTIVITY SECTION, END OF 2017.</t>
  </si>
  <si>
    <t>STOCKS OF DIRECT INVESTMENT IN BOSNIA AND HERZEGOVINA, BY COUNTRY AND ACTIVITY SECTION, END OF 2018.</t>
  </si>
  <si>
    <t>Note:</t>
  </si>
  <si>
    <t>N/A - data are not presented due to statistical confidentiality (there are less than three companies)</t>
  </si>
  <si>
    <t>The vertical sum of the invested amounts by activity section does not correspond to the total for activity section due to statistical confidentiality (N/A) of the data.</t>
  </si>
  <si>
    <t>STOCKS OF DIRECT INVESTMENT IN BOSNIA AND HERZEGOVINA, BY COUNTRY AND ACTIVITY SECTION, END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</si>
</sst>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165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8" workbookViewId="0">
      <selection activeCell="B49" sqref="B49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73</v>
      </c>
      <c r="B1" s="4"/>
    </row>
    <row r="2" spans="1:19" x14ac:dyDescent="0.3">
      <c r="A2" s="12" t="s">
        <v>17</v>
      </c>
      <c r="B2" s="12"/>
    </row>
    <row r="3" spans="1:19" x14ac:dyDescent="0.3">
      <c r="A3" s="3"/>
      <c r="B3" s="3"/>
    </row>
    <row r="4" spans="1:19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19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19" x14ac:dyDescent="0.3">
      <c r="A6" s="18" t="s">
        <v>51</v>
      </c>
      <c r="B6" s="15">
        <f>SUM(B7:B39)</f>
        <v>12092.999297899845</v>
      </c>
      <c r="C6" s="15">
        <v>41.800369700000005</v>
      </c>
      <c r="D6" s="15">
        <v>490.09989610000002</v>
      </c>
      <c r="E6" s="15">
        <v>3975.5766609000011</v>
      </c>
      <c r="F6" s="15">
        <v>169.0491261</v>
      </c>
      <c r="G6" s="15">
        <v>39.369032999999995</v>
      </c>
      <c r="H6" s="15">
        <v>102.5030738</v>
      </c>
      <c r="I6" s="15">
        <v>1323.6143245999999</v>
      </c>
      <c r="J6" s="15">
        <v>93.802147900000008</v>
      </c>
      <c r="K6" s="15">
        <v>214.54215359999998</v>
      </c>
      <c r="L6" s="15">
        <v>1705.2451897999997</v>
      </c>
      <c r="M6" s="15">
        <v>2540.3446161000002</v>
      </c>
      <c r="N6" s="15">
        <v>677.65824309999994</v>
      </c>
      <c r="O6" s="15">
        <v>304.45730799999995</v>
      </c>
      <c r="P6" s="15">
        <v>28.055446</v>
      </c>
      <c r="Q6" s="15">
        <v>55.882043500000002</v>
      </c>
      <c r="R6" s="15">
        <v>24.26952</v>
      </c>
      <c r="S6" s="15">
        <v>306.7301456998448</v>
      </c>
    </row>
    <row r="7" spans="1:19" x14ac:dyDescent="0.3">
      <c r="A7" s="2" t="s">
        <v>18</v>
      </c>
      <c r="B7" s="17">
        <f>SUM(C7:S7)</f>
        <v>2418.9936670491079</v>
      </c>
      <c r="C7" s="5">
        <v>0.81347999999999998</v>
      </c>
      <c r="D7" s="5">
        <v>27.616349800000002</v>
      </c>
      <c r="E7" s="5">
        <v>485.33608119999997</v>
      </c>
      <c r="F7" s="5">
        <v>31.685258999999999</v>
      </c>
      <c r="G7" s="5" t="s">
        <v>0</v>
      </c>
      <c r="H7" s="5">
        <v>0.92595399999999994</v>
      </c>
      <c r="I7" s="5">
        <v>144.74804800000001</v>
      </c>
      <c r="J7" s="5">
        <v>12.365402</v>
      </c>
      <c r="K7" s="5">
        <v>26.7024489</v>
      </c>
      <c r="L7" s="5">
        <v>6.8411E-2</v>
      </c>
      <c r="M7" s="5">
        <v>1269.3406728000002</v>
      </c>
      <c r="N7" s="5">
        <v>334.13069999999999</v>
      </c>
      <c r="O7" s="5">
        <v>2.0982900000000004</v>
      </c>
      <c r="P7" s="5">
        <v>23.777899999999999</v>
      </c>
      <c r="Q7" s="5">
        <v>0</v>
      </c>
      <c r="R7" s="5" t="s">
        <v>0</v>
      </c>
      <c r="S7" s="5">
        <v>59.384670349107637</v>
      </c>
    </row>
    <row r="8" spans="1:19" x14ac:dyDescent="0.3">
      <c r="A8" s="2" t="s">
        <v>19</v>
      </c>
      <c r="B8" s="17">
        <f t="shared" ref="B8:B39" si="0">SUM(C8:S8)</f>
        <v>7.1422923635032287</v>
      </c>
      <c r="C8" s="5">
        <v>0</v>
      </c>
      <c r="D8" s="5">
        <v>0</v>
      </c>
      <c r="E8" s="5">
        <v>4.9127999999999998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>
        <v>0</v>
      </c>
      <c r="L8" s="5" t="s">
        <v>0</v>
      </c>
      <c r="M8" s="5">
        <v>0</v>
      </c>
      <c r="N8" s="5">
        <v>0</v>
      </c>
      <c r="O8" s="5" t="s">
        <v>0</v>
      </c>
      <c r="P8" s="5" t="s">
        <v>0</v>
      </c>
      <c r="Q8" s="5">
        <v>0</v>
      </c>
      <c r="R8" s="5">
        <v>0</v>
      </c>
      <c r="S8" s="5">
        <v>2.2294923635032289</v>
      </c>
    </row>
    <row r="9" spans="1:19" x14ac:dyDescent="0.3">
      <c r="A9" s="2" t="s">
        <v>20</v>
      </c>
      <c r="B9" s="17">
        <f t="shared" si="0"/>
        <v>10.692629800000001</v>
      </c>
      <c r="C9" s="5">
        <v>0</v>
      </c>
      <c r="D9" s="5" t="s">
        <v>0</v>
      </c>
      <c r="E9" s="5">
        <v>2.3080875999999999</v>
      </c>
      <c r="F9" s="5">
        <v>0</v>
      </c>
      <c r="G9" s="5">
        <v>0</v>
      </c>
      <c r="H9" s="5" t="s">
        <v>0</v>
      </c>
      <c r="I9" s="5">
        <v>3.4979019999999998</v>
      </c>
      <c r="J9" s="5" t="s">
        <v>0</v>
      </c>
      <c r="K9" s="5" t="s">
        <v>0</v>
      </c>
      <c r="L9" s="5" t="s">
        <v>0</v>
      </c>
      <c r="M9" s="5" t="s">
        <v>0</v>
      </c>
      <c r="N9" s="5">
        <v>0</v>
      </c>
      <c r="O9" s="5">
        <v>0.32800000000000001</v>
      </c>
      <c r="P9" s="5">
        <v>1.903818</v>
      </c>
      <c r="Q9" s="5" t="s">
        <v>0</v>
      </c>
      <c r="R9" s="5" t="s">
        <v>0</v>
      </c>
      <c r="S9" s="5">
        <v>2.6548221999999999</v>
      </c>
    </row>
    <row r="10" spans="1:19" x14ac:dyDescent="0.3">
      <c r="A10" s="2" t="s">
        <v>21</v>
      </c>
      <c r="B10" s="17">
        <f t="shared" si="0"/>
        <v>22.9592229</v>
      </c>
      <c r="C10" s="5">
        <v>0</v>
      </c>
      <c r="D10" s="5">
        <v>4.0626568999999995</v>
      </c>
      <c r="E10" s="5">
        <v>3.8175999999999997</v>
      </c>
      <c r="F10" s="5">
        <v>6.9246000000000008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>
        <v>0</v>
      </c>
      <c r="R10" s="5" t="s">
        <v>0</v>
      </c>
      <c r="S10" s="5">
        <v>8.1543659999999996</v>
      </c>
    </row>
    <row r="11" spans="1:19" x14ac:dyDescent="0.3">
      <c r="A11" s="2" t="s">
        <v>22</v>
      </c>
      <c r="B11" s="17">
        <f t="shared" si="0"/>
        <v>19.180134610748961</v>
      </c>
      <c r="C11" s="5">
        <v>0</v>
      </c>
      <c r="D11" s="5" t="s">
        <v>0</v>
      </c>
      <c r="E11" s="5">
        <v>6.0574810000000001</v>
      </c>
      <c r="F11" s="5" t="s">
        <v>0</v>
      </c>
      <c r="G11" s="5">
        <v>0</v>
      </c>
      <c r="H11" s="5">
        <v>0</v>
      </c>
      <c r="I11" s="5">
        <v>8.6491629999999997</v>
      </c>
      <c r="J11" s="5" t="s">
        <v>0</v>
      </c>
      <c r="K11" s="5">
        <v>0</v>
      </c>
      <c r="L11" s="5" t="s">
        <v>0</v>
      </c>
      <c r="M11" s="5">
        <v>0</v>
      </c>
      <c r="N11" s="5">
        <v>0</v>
      </c>
      <c r="O11" s="5" t="s">
        <v>0</v>
      </c>
      <c r="P11" s="5" t="s">
        <v>0</v>
      </c>
      <c r="Q11" s="5">
        <v>0</v>
      </c>
      <c r="R11" s="5" t="s">
        <v>0</v>
      </c>
      <c r="S11" s="5">
        <v>4.4734906107489607</v>
      </c>
    </row>
    <row r="12" spans="1:19" x14ac:dyDescent="0.3">
      <c r="A12" s="2" t="s">
        <v>23</v>
      </c>
      <c r="B12" s="17">
        <f t="shared" si="0"/>
        <v>61.185679746508839</v>
      </c>
      <c r="C12" s="5" t="s">
        <v>0</v>
      </c>
      <c r="D12" s="5">
        <v>0</v>
      </c>
      <c r="E12" s="5">
        <v>0.93805400000000005</v>
      </c>
      <c r="F12" s="5" t="s">
        <v>0</v>
      </c>
      <c r="G12" s="5">
        <v>0</v>
      </c>
      <c r="H12" s="5">
        <v>3.0741999999999848E-3</v>
      </c>
      <c r="I12" s="5">
        <v>39.831601000000006</v>
      </c>
      <c r="J12" s="5" t="s">
        <v>0</v>
      </c>
      <c r="K12" s="5" t="s">
        <v>0</v>
      </c>
      <c r="L12" s="5" t="s">
        <v>0</v>
      </c>
      <c r="M12" s="5">
        <v>0</v>
      </c>
      <c r="N12" s="5" t="s">
        <v>0</v>
      </c>
      <c r="O12" s="5">
        <v>2.8516089</v>
      </c>
      <c r="P12" s="5">
        <v>0</v>
      </c>
      <c r="Q12" s="5">
        <v>0</v>
      </c>
      <c r="R12" s="5" t="s">
        <v>0</v>
      </c>
      <c r="S12" s="5">
        <v>17.561341646508829</v>
      </c>
    </row>
    <row r="13" spans="1:19" x14ac:dyDescent="0.3">
      <c r="A13" s="2" t="s">
        <v>24</v>
      </c>
      <c r="B13" s="17">
        <f t="shared" si="0"/>
        <v>460.39791100700171</v>
      </c>
      <c r="C13" s="5">
        <v>7.2569611000000007</v>
      </c>
      <c r="D13" s="5" t="s">
        <v>0</v>
      </c>
      <c r="E13" s="5">
        <v>258.86138110000002</v>
      </c>
      <c r="F13" s="5" t="s">
        <v>0</v>
      </c>
      <c r="G13" s="5" t="s">
        <v>0</v>
      </c>
      <c r="H13" s="5" t="s">
        <v>0</v>
      </c>
      <c r="I13" s="5">
        <v>92.769445000000005</v>
      </c>
      <c r="J13" s="5" t="s">
        <v>0</v>
      </c>
      <c r="K13" s="5" t="s">
        <v>0</v>
      </c>
      <c r="L13" s="5">
        <v>4.6487699999999998</v>
      </c>
      <c r="M13" s="5" t="s">
        <v>0</v>
      </c>
      <c r="N13" s="5" t="s">
        <v>0</v>
      </c>
      <c r="O13" s="5">
        <v>31.474167000000001</v>
      </c>
      <c r="P13" s="5">
        <v>8.3000000000000004E-2</v>
      </c>
      <c r="Q13" s="5" t="s">
        <v>0</v>
      </c>
      <c r="R13" s="5" t="s">
        <v>0</v>
      </c>
      <c r="S13" s="5">
        <v>65.304186807001599</v>
      </c>
    </row>
    <row r="14" spans="1:19" x14ac:dyDescent="0.3">
      <c r="A14" s="2" t="s">
        <v>25</v>
      </c>
      <c r="B14" s="17">
        <f t="shared" si="0"/>
        <v>1527.2316710509203</v>
      </c>
      <c r="C14" s="5">
        <v>12.230003399999999</v>
      </c>
      <c r="D14" s="5">
        <v>10.162158700000001</v>
      </c>
      <c r="E14" s="5">
        <v>355.49603200000001</v>
      </c>
      <c r="F14" s="5">
        <v>2.9070429999999998</v>
      </c>
      <c r="G14" s="5">
        <v>24.436819999999997</v>
      </c>
      <c r="H14" s="5">
        <v>16.085095800000005</v>
      </c>
      <c r="I14" s="5">
        <v>300.23832899999996</v>
      </c>
      <c r="J14" s="5">
        <v>19.902097099999999</v>
      </c>
      <c r="K14" s="5">
        <v>51.973959999999998</v>
      </c>
      <c r="L14" s="5">
        <v>136.9977849</v>
      </c>
      <c r="M14" s="5">
        <v>445.71132080000007</v>
      </c>
      <c r="N14" s="5">
        <v>63.214259699999999</v>
      </c>
      <c r="O14" s="5">
        <v>17.8227948</v>
      </c>
      <c r="P14" s="5">
        <v>0.43269999999999992</v>
      </c>
      <c r="Q14" s="5" t="s">
        <v>0</v>
      </c>
      <c r="R14" s="5" t="s">
        <v>0</v>
      </c>
      <c r="S14" s="5">
        <v>69.621271850920266</v>
      </c>
    </row>
    <row r="15" spans="1:19" x14ac:dyDescent="0.3">
      <c r="A15" s="2" t="s">
        <v>26</v>
      </c>
      <c r="B15" s="17">
        <f t="shared" si="0"/>
        <v>7.46652</v>
      </c>
      <c r="C15" s="5">
        <v>0</v>
      </c>
      <c r="D15" s="5">
        <v>0</v>
      </c>
      <c r="E15" s="5">
        <v>0</v>
      </c>
      <c r="F15" s="5">
        <v>0</v>
      </c>
      <c r="G15" s="5" t="s">
        <v>0</v>
      </c>
      <c r="H15" s="5">
        <v>0</v>
      </c>
      <c r="I15" s="5" t="s">
        <v>0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 t="s">
        <v>0</v>
      </c>
      <c r="P15" s="5" t="s">
        <v>0</v>
      </c>
      <c r="Q15" s="5">
        <v>0</v>
      </c>
      <c r="R15" s="5" t="s">
        <v>0</v>
      </c>
      <c r="S15" s="5">
        <v>7.46652</v>
      </c>
    </row>
    <row r="16" spans="1:19" x14ac:dyDescent="0.3">
      <c r="A16" s="2" t="s">
        <v>27</v>
      </c>
      <c r="B16" s="17">
        <f t="shared" si="0"/>
        <v>324.956068390837</v>
      </c>
      <c r="C16" s="5" t="s">
        <v>0</v>
      </c>
      <c r="D16" s="5" t="s">
        <v>0</v>
      </c>
      <c r="E16" s="5">
        <v>265.72821149999999</v>
      </c>
      <c r="F16" s="5" t="s">
        <v>0</v>
      </c>
      <c r="G16" s="5" t="s">
        <v>0</v>
      </c>
      <c r="H16" s="5">
        <v>9.9828999999999987E-2</v>
      </c>
      <c r="I16" s="5">
        <v>19.3410777</v>
      </c>
      <c r="J16" s="5" t="s">
        <v>0</v>
      </c>
      <c r="K16" s="5" t="s">
        <v>0</v>
      </c>
      <c r="L16" s="5" t="s">
        <v>0</v>
      </c>
      <c r="M16" s="5" t="s">
        <v>0</v>
      </c>
      <c r="N16" s="5">
        <v>14.017291000000002</v>
      </c>
      <c r="O16" s="5">
        <v>2.5661979999999995</v>
      </c>
      <c r="P16" s="5">
        <v>5.460000000000001E-2</v>
      </c>
      <c r="Q16" s="5">
        <v>0</v>
      </c>
      <c r="R16" s="5" t="s">
        <v>0</v>
      </c>
      <c r="S16" s="5">
        <v>23.148861190837067</v>
      </c>
    </row>
    <row r="17" spans="1:19" x14ac:dyDescent="0.3">
      <c r="A17" s="2" t="s">
        <v>28</v>
      </c>
      <c r="B17" s="17">
        <f t="shared" si="0"/>
        <v>-2.0265581999999993</v>
      </c>
      <c r="C17" s="5" t="s">
        <v>0</v>
      </c>
      <c r="D17" s="5">
        <v>0</v>
      </c>
      <c r="E17" s="5">
        <v>-3.1219299999999999</v>
      </c>
      <c r="F17" s="5" t="s">
        <v>0</v>
      </c>
      <c r="G17" s="5">
        <v>0</v>
      </c>
      <c r="H17" s="5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>
        <v>0</v>
      </c>
      <c r="N17" s="5" t="s">
        <v>0</v>
      </c>
      <c r="O17" s="5">
        <v>1.35E-2</v>
      </c>
      <c r="P17" s="5">
        <v>0</v>
      </c>
      <c r="Q17" s="5">
        <v>0</v>
      </c>
      <c r="R17" s="5">
        <v>0</v>
      </c>
      <c r="S17" s="5">
        <v>1.0818718000000005</v>
      </c>
    </row>
    <row r="18" spans="1:19" x14ac:dyDescent="0.3">
      <c r="A18" s="2" t="s">
        <v>29</v>
      </c>
      <c r="B18" s="17">
        <f t="shared" si="0"/>
        <v>147.82309784090484</v>
      </c>
      <c r="C18" s="5">
        <v>0</v>
      </c>
      <c r="D18" s="5" t="s">
        <v>0</v>
      </c>
      <c r="E18" s="5" t="s">
        <v>0</v>
      </c>
      <c r="F18" s="5" t="s">
        <v>0</v>
      </c>
      <c r="G18" s="5">
        <v>0</v>
      </c>
      <c r="H18" s="5" t="s">
        <v>0</v>
      </c>
      <c r="I18" s="5">
        <v>19.140343600000005</v>
      </c>
      <c r="J18" s="5" t="s">
        <v>0</v>
      </c>
      <c r="K18" s="5">
        <v>42.707441399999993</v>
      </c>
      <c r="L18" s="5" t="s">
        <v>0</v>
      </c>
      <c r="M18" s="5" t="s">
        <v>0</v>
      </c>
      <c r="N18" s="5">
        <v>0</v>
      </c>
      <c r="O18" s="5">
        <v>3.3652150000000001</v>
      </c>
      <c r="P18" s="5" t="s">
        <v>0</v>
      </c>
      <c r="Q18" s="5">
        <v>0</v>
      </c>
      <c r="R18" s="5" t="s">
        <v>0</v>
      </c>
      <c r="S18" s="5">
        <v>82.610097840904828</v>
      </c>
    </row>
    <row r="19" spans="1:19" x14ac:dyDescent="0.3">
      <c r="A19" s="2" t="s">
        <v>30</v>
      </c>
      <c r="B19" s="17">
        <f t="shared" si="0"/>
        <v>145.57464542126488</v>
      </c>
      <c r="C19" s="5" t="s">
        <v>0</v>
      </c>
      <c r="D19" s="5">
        <v>0</v>
      </c>
      <c r="E19" s="5" t="s">
        <v>0</v>
      </c>
      <c r="F19" s="5">
        <v>0</v>
      </c>
      <c r="G19" s="5">
        <v>0</v>
      </c>
      <c r="H19" s="5" t="s">
        <v>0</v>
      </c>
      <c r="I19" s="5">
        <v>5.2395800000000001</v>
      </c>
      <c r="J19" s="5" t="s">
        <v>0</v>
      </c>
      <c r="K19" s="5" t="s">
        <v>0</v>
      </c>
      <c r="L19" s="5" t="s">
        <v>0</v>
      </c>
      <c r="M19" s="5">
        <v>0</v>
      </c>
      <c r="N19" s="5">
        <v>117.46996</v>
      </c>
      <c r="O19" s="5">
        <v>4.4869999999999992</v>
      </c>
      <c r="P19" s="5" t="s">
        <v>0</v>
      </c>
      <c r="Q19" s="5">
        <v>0</v>
      </c>
      <c r="R19" s="5" t="s">
        <v>0</v>
      </c>
      <c r="S19" s="5">
        <v>18.378105421264877</v>
      </c>
    </row>
    <row r="20" spans="1:19" x14ac:dyDescent="0.3">
      <c r="A20" s="2" t="s">
        <v>31</v>
      </c>
      <c r="B20" s="17">
        <f t="shared" si="0"/>
        <v>-6.0902733899832322</v>
      </c>
      <c r="C20" s="5">
        <v>0</v>
      </c>
      <c r="D20" s="5">
        <v>0</v>
      </c>
      <c r="E20" s="5" t="s">
        <v>0</v>
      </c>
      <c r="F20" s="5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 t="s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-6.0902733899832322</v>
      </c>
    </row>
    <row r="21" spans="1:19" x14ac:dyDescent="0.3">
      <c r="A21" s="2" t="s">
        <v>32</v>
      </c>
      <c r="B21" s="17">
        <f t="shared" si="0"/>
        <v>349.74511630000001</v>
      </c>
      <c r="C21" s="5">
        <v>0</v>
      </c>
      <c r="D21" s="5">
        <v>0</v>
      </c>
      <c r="E21" s="5">
        <v>92.042670699999988</v>
      </c>
      <c r="F21" s="5">
        <v>0</v>
      </c>
      <c r="G21" s="5" t="s">
        <v>0</v>
      </c>
      <c r="H21" s="5" t="s">
        <v>0</v>
      </c>
      <c r="I21" s="5">
        <v>6.3529999999999998</v>
      </c>
      <c r="J21" s="5">
        <v>0</v>
      </c>
      <c r="K21" s="5">
        <v>0</v>
      </c>
      <c r="L21" s="5">
        <v>55.294119999999999</v>
      </c>
      <c r="M21" s="5" t="s">
        <v>0</v>
      </c>
      <c r="N21" s="5" t="s">
        <v>0</v>
      </c>
      <c r="O21" s="5">
        <v>0</v>
      </c>
      <c r="P21" s="5" t="s">
        <v>0</v>
      </c>
      <c r="Q21" s="5">
        <v>0</v>
      </c>
      <c r="R21" s="5">
        <v>0</v>
      </c>
      <c r="S21" s="5">
        <v>196.05532560000003</v>
      </c>
    </row>
    <row r="22" spans="1:19" x14ac:dyDescent="0.3">
      <c r="A22" s="2" t="s">
        <v>33</v>
      </c>
      <c r="B22" s="17">
        <f t="shared" si="0"/>
        <v>63.34643559968093</v>
      </c>
      <c r="C22" s="5" t="s">
        <v>0</v>
      </c>
      <c r="D22" s="5" t="s">
        <v>0</v>
      </c>
      <c r="E22" s="5">
        <v>18.348007399999997</v>
      </c>
      <c r="F22" s="5" t="s">
        <v>0</v>
      </c>
      <c r="G22" s="5" t="s">
        <v>0</v>
      </c>
      <c r="H22" s="5" t="s">
        <v>0</v>
      </c>
      <c r="I22" s="5">
        <v>35.390841000000009</v>
      </c>
      <c r="J22" s="5" t="s">
        <v>0</v>
      </c>
      <c r="K22" s="5">
        <v>0</v>
      </c>
      <c r="L22" s="5">
        <v>0</v>
      </c>
      <c r="M22" s="5" t="s">
        <v>0</v>
      </c>
      <c r="N22" s="5">
        <v>0</v>
      </c>
      <c r="O22" s="5" t="s">
        <v>0</v>
      </c>
      <c r="P22" s="5" t="s">
        <v>0</v>
      </c>
      <c r="Q22" s="5">
        <v>0</v>
      </c>
      <c r="R22" s="5">
        <v>0</v>
      </c>
      <c r="S22" s="5">
        <v>9.6075871996809212</v>
      </c>
    </row>
    <row r="23" spans="1:19" x14ac:dyDescent="0.3">
      <c r="A23" s="2" t="s">
        <v>34</v>
      </c>
      <c r="B23" s="17">
        <f t="shared" si="0"/>
        <v>-6.9263563804371238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0</v>
      </c>
      <c r="P23" s="5">
        <v>0</v>
      </c>
      <c r="Q23" s="5">
        <v>0</v>
      </c>
      <c r="R23" s="5">
        <v>0</v>
      </c>
      <c r="S23" s="5">
        <v>-6.9263563804371238</v>
      </c>
    </row>
    <row r="24" spans="1:19" x14ac:dyDescent="0.3">
      <c r="A24" s="2" t="s">
        <v>35</v>
      </c>
      <c r="B24" s="17">
        <f t="shared" si="0"/>
        <v>10.668653851057822</v>
      </c>
      <c r="C24" s="5" t="s">
        <v>0</v>
      </c>
      <c r="D24" s="5">
        <v>0</v>
      </c>
      <c r="E24" s="5">
        <v>5.7330000000000002E-3</v>
      </c>
      <c r="F24" s="5" t="s">
        <v>0</v>
      </c>
      <c r="G24" s="5">
        <v>0</v>
      </c>
      <c r="H24" s="5" t="s">
        <v>0</v>
      </c>
      <c r="I24" s="5">
        <v>2.2502</v>
      </c>
      <c r="J24" s="5">
        <v>0</v>
      </c>
      <c r="K24" s="5" t="s">
        <v>0</v>
      </c>
      <c r="L24" s="5" t="s">
        <v>0</v>
      </c>
      <c r="M24" s="5">
        <v>0</v>
      </c>
      <c r="N24" s="5" t="s">
        <v>0</v>
      </c>
      <c r="O24" s="5">
        <v>7.1650000000000005E-2</v>
      </c>
      <c r="P24" s="5" t="s">
        <v>0</v>
      </c>
      <c r="Q24" s="5" t="s">
        <v>0</v>
      </c>
      <c r="R24" s="5">
        <v>0</v>
      </c>
      <c r="S24" s="5">
        <v>8.3410708510578218</v>
      </c>
    </row>
    <row r="25" spans="1:19" x14ac:dyDescent="0.3">
      <c r="A25" s="2" t="s">
        <v>36</v>
      </c>
      <c r="B25" s="17">
        <f t="shared" si="0"/>
        <v>656.11050833252523</v>
      </c>
      <c r="C25" s="5">
        <v>5.782</v>
      </c>
      <c r="D25" s="5" t="s">
        <v>0</v>
      </c>
      <c r="E25" s="5">
        <v>328.03047029999999</v>
      </c>
      <c r="F25" s="5">
        <v>11.946819600000001</v>
      </c>
      <c r="G25" s="5">
        <v>6.5547699999999995</v>
      </c>
      <c r="H25" s="5">
        <v>4.6459527999999999</v>
      </c>
      <c r="I25" s="5">
        <v>109.71764999999999</v>
      </c>
      <c r="J25" s="5">
        <v>11.211978600000002</v>
      </c>
      <c r="K25" s="5" t="s">
        <v>0</v>
      </c>
      <c r="L25" s="5">
        <v>0.21312579999999998</v>
      </c>
      <c r="M25" s="5">
        <v>74.021642</v>
      </c>
      <c r="N25" s="5" t="s">
        <v>0</v>
      </c>
      <c r="O25" s="5">
        <v>63.336892400000004</v>
      </c>
      <c r="P25" s="5">
        <v>-0.48481999999999992</v>
      </c>
      <c r="Q25" s="5">
        <v>0</v>
      </c>
      <c r="R25" s="5" t="s">
        <v>0</v>
      </c>
      <c r="S25" s="5">
        <v>41.134026832525251</v>
      </c>
    </row>
    <row r="26" spans="1:19" x14ac:dyDescent="0.3">
      <c r="A26" s="2" t="s">
        <v>37</v>
      </c>
      <c r="B26" s="17">
        <f t="shared" si="0"/>
        <v>26.425708999999998</v>
      </c>
      <c r="C26" s="5">
        <v>0</v>
      </c>
      <c r="D26" s="5">
        <v>0</v>
      </c>
      <c r="E26" s="5">
        <v>22.756708999999997</v>
      </c>
      <c r="F26" s="5">
        <v>0</v>
      </c>
      <c r="G26" s="5">
        <v>0</v>
      </c>
      <c r="H26" s="5">
        <v>0</v>
      </c>
      <c r="I26" s="5">
        <v>1.8959999999999999</v>
      </c>
      <c r="J26" s="5" t="s">
        <v>0</v>
      </c>
      <c r="K26" s="5">
        <v>0</v>
      </c>
      <c r="L26" s="5" t="s">
        <v>0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1.7729999999999997</v>
      </c>
    </row>
    <row r="27" spans="1:19" x14ac:dyDescent="0.3">
      <c r="A27" s="2" t="s">
        <v>38</v>
      </c>
      <c r="B27" s="17">
        <f t="shared" si="0"/>
        <v>1015.0873524211527</v>
      </c>
      <c r="C27" s="5" t="s">
        <v>0</v>
      </c>
      <c r="D27" s="5">
        <v>8.8512800000000009</v>
      </c>
      <c r="E27" s="5">
        <v>981.9456156</v>
      </c>
      <c r="F27" s="5" t="s">
        <v>0</v>
      </c>
      <c r="G27" s="5">
        <v>0</v>
      </c>
      <c r="H27" s="5" t="s">
        <v>0</v>
      </c>
      <c r="I27" s="5" t="s">
        <v>0</v>
      </c>
      <c r="J27" s="5">
        <v>0</v>
      </c>
      <c r="K27" s="5" t="s">
        <v>0</v>
      </c>
      <c r="L27" s="5">
        <v>0</v>
      </c>
      <c r="M27" s="5">
        <v>0</v>
      </c>
      <c r="N27" s="5">
        <v>0</v>
      </c>
      <c r="O27" s="5">
        <v>6.9329999999999999E-3</v>
      </c>
      <c r="P27" s="5" t="s">
        <v>0</v>
      </c>
      <c r="Q27" s="5">
        <v>0</v>
      </c>
      <c r="R27" s="5">
        <v>0</v>
      </c>
      <c r="S27" s="5">
        <v>24.283523821152698</v>
      </c>
    </row>
    <row r="28" spans="1:19" x14ac:dyDescent="0.3">
      <c r="A28" s="2" t="s">
        <v>39</v>
      </c>
      <c r="B28" s="17">
        <f t="shared" si="0"/>
        <v>204.36278089999999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 t="s">
        <v>0</v>
      </c>
      <c r="I28" s="5">
        <v>28.336034899999998</v>
      </c>
      <c r="J28" s="5">
        <v>0</v>
      </c>
      <c r="K28" s="5" t="s">
        <v>0</v>
      </c>
      <c r="L28" s="5">
        <v>0</v>
      </c>
      <c r="M28" s="5" t="s">
        <v>0</v>
      </c>
      <c r="N28" s="5">
        <v>91.200474600000007</v>
      </c>
      <c r="O28" s="5">
        <v>16.922679800000001</v>
      </c>
      <c r="P28" s="5">
        <v>1.7000000000000001E-2</v>
      </c>
      <c r="Q28" s="5">
        <v>0</v>
      </c>
      <c r="R28" s="5">
        <v>0</v>
      </c>
      <c r="S28" s="5">
        <v>67.886591599999974</v>
      </c>
    </row>
    <row r="29" spans="1:19" x14ac:dyDescent="0.3">
      <c r="A29" s="2" t="s">
        <v>48</v>
      </c>
      <c r="B29" s="17">
        <f t="shared" si="0"/>
        <v>87.794691576786974</v>
      </c>
      <c r="C29" s="5" t="s">
        <v>0</v>
      </c>
      <c r="D29" s="5" t="s">
        <v>0</v>
      </c>
      <c r="E29" s="5">
        <v>6.9813482000000002</v>
      </c>
      <c r="F29" s="5" t="s">
        <v>0</v>
      </c>
      <c r="G29" s="5">
        <v>4.6500000000000007E-2</v>
      </c>
      <c r="H29" s="5">
        <v>5.8010010000000003</v>
      </c>
      <c r="I29" s="5">
        <v>6.192565000000001</v>
      </c>
      <c r="J29" s="5" t="s">
        <v>0</v>
      </c>
      <c r="K29" s="5" t="s">
        <v>0</v>
      </c>
      <c r="L29" s="5">
        <v>5.5754473000000004</v>
      </c>
      <c r="M29" s="5" t="s">
        <v>0</v>
      </c>
      <c r="N29" s="5" t="s">
        <v>0</v>
      </c>
      <c r="O29" s="5">
        <v>17.182054399999998</v>
      </c>
      <c r="P29" s="5" t="s">
        <v>0</v>
      </c>
      <c r="Q29" s="5">
        <v>0</v>
      </c>
      <c r="R29" s="5">
        <v>0</v>
      </c>
      <c r="S29" s="5">
        <v>46.015775676786973</v>
      </c>
    </row>
    <row r="30" spans="1:19" x14ac:dyDescent="0.3">
      <c r="A30" s="2" t="s">
        <v>40</v>
      </c>
      <c r="B30" s="17">
        <f t="shared" si="0"/>
        <v>39.332747667583106</v>
      </c>
      <c r="C30" s="5">
        <v>0</v>
      </c>
      <c r="D30" s="5" t="s">
        <v>0</v>
      </c>
      <c r="E30" s="5">
        <v>21.1888693</v>
      </c>
      <c r="F30" s="5" t="s">
        <v>0</v>
      </c>
      <c r="G30" s="5">
        <v>0</v>
      </c>
      <c r="H30" s="5">
        <v>0</v>
      </c>
      <c r="I30" s="5" t="s">
        <v>0</v>
      </c>
      <c r="J30" s="5" t="s">
        <v>0</v>
      </c>
      <c r="K30" s="5">
        <v>0</v>
      </c>
      <c r="L30" s="5" t="s">
        <v>0</v>
      </c>
      <c r="M30" s="5" t="s">
        <v>0</v>
      </c>
      <c r="N30" s="5">
        <v>0</v>
      </c>
      <c r="O30" s="5" t="s">
        <v>0</v>
      </c>
      <c r="P30" s="5" t="s">
        <v>0</v>
      </c>
      <c r="Q30" s="5">
        <v>0</v>
      </c>
      <c r="R30" s="5">
        <v>0</v>
      </c>
      <c r="S30" s="5">
        <v>18.143878367583106</v>
      </c>
    </row>
    <row r="31" spans="1:19" x14ac:dyDescent="0.3">
      <c r="A31" s="2" t="s">
        <v>41</v>
      </c>
      <c r="B31" s="17">
        <f t="shared" si="0"/>
        <v>906.46987259783828</v>
      </c>
      <c r="C31" s="5">
        <v>2.6339600000000001</v>
      </c>
      <c r="D31" s="5" t="s">
        <v>0</v>
      </c>
      <c r="E31" s="5">
        <v>218.21541149999999</v>
      </c>
      <c r="F31" s="5">
        <v>41.03828</v>
      </c>
      <c r="G31" s="5">
        <v>2.9039699999999997</v>
      </c>
      <c r="H31" s="5">
        <v>2.2420301</v>
      </c>
      <c r="I31" s="5">
        <v>139.43782640000001</v>
      </c>
      <c r="J31" s="5">
        <v>30.753864699999998</v>
      </c>
      <c r="K31" s="5">
        <v>50.985050000000001</v>
      </c>
      <c r="L31" s="5">
        <v>43.284801599999994</v>
      </c>
      <c r="M31" s="5">
        <v>258.07858620000002</v>
      </c>
      <c r="N31" s="5">
        <v>50.192697100000004</v>
      </c>
      <c r="O31" s="5">
        <v>21.839194300000003</v>
      </c>
      <c r="P31" s="5">
        <v>6.7760999999999974E-2</v>
      </c>
      <c r="Q31" s="5">
        <v>0</v>
      </c>
      <c r="R31" s="5" t="s">
        <v>0</v>
      </c>
      <c r="S31" s="5">
        <v>44.796439697838082</v>
      </c>
    </row>
    <row r="32" spans="1:19" x14ac:dyDescent="0.3">
      <c r="A32" s="2" t="s">
        <v>42</v>
      </c>
      <c r="B32" s="17">
        <f t="shared" si="0"/>
        <v>2113.197718727441</v>
      </c>
      <c r="C32" s="5">
        <v>1.3961969999999999</v>
      </c>
      <c r="D32" s="5" t="s">
        <v>0</v>
      </c>
      <c r="E32" s="5">
        <v>216.99948380000001</v>
      </c>
      <c r="F32" s="5">
        <v>20.824021000000002</v>
      </c>
      <c r="G32" s="5" t="s">
        <v>0</v>
      </c>
      <c r="H32" s="5">
        <v>45.65369419999999</v>
      </c>
      <c r="I32" s="5">
        <v>225.79081690000001</v>
      </c>
      <c r="J32" s="5">
        <v>7.5127540000000002</v>
      </c>
      <c r="K32" s="5">
        <v>7.2210900000000002</v>
      </c>
      <c r="L32" s="5">
        <v>1445.2454809000001</v>
      </c>
      <c r="M32" s="5">
        <v>67.3929768</v>
      </c>
      <c r="N32" s="5">
        <v>22.142499999999998</v>
      </c>
      <c r="O32" s="5">
        <v>9.0286358</v>
      </c>
      <c r="P32" s="5">
        <v>2.5221E-2</v>
      </c>
      <c r="Q32" s="5" t="s">
        <v>0</v>
      </c>
      <c r="R32" s="5">
        <v>4.4258503999999999</v>
      </c>
      <c r="S32" s="5">
        <v>39.538996927441076</v>
      </c>
    </row>
    <row r="33" spans="1:21" x14ac:dyDescent="0.3">
      <c r="A33" s="2" t="s">
        <v>43</v>
      </c>
      <c r="B33" s="17">
        <f t="shared" si="0"/>
        <v>19.393511418941003</v>
      </c>
      <c r="C33" s="5">
        <v>0</v>
      </c>
      <c r="D33" s="5" t="s">
        <v>0</v>
      </c>
      <c r="E33" s="5">
        <v>0.19803400000000002</v>
      </c>
      <c r="F33" s="5" t="s">
        <v>0</v>
      </c>
      <c r="G33" s="5">
        <v>0</v>
      </c>
      <c r="H33" s="5" t="s">
        <v>0</v>
      </c>
      <c r="I33" s="5">
        <v>17.6851974</v>
      </c>
      <c r="J33" s="5">
        <v>0</v>
      </c>
      <c r="K33" s="5">
        <v>0</v>
      </c>
      <c r="L33" s="5" t="s">
        <v>0</v>
      </c>
      <c r="M33" s="5">
        <v>0</v>
      </c>
      <c r="N33" s="5" t="s">
        <v>0</v>
      </c>
      <c r="O33" s="5" t="s">
        <v>0</v>
      </c>
      <c r="P33" s="5" t="s">
        <v>0</v>
      </c>
      <c r="Q33" s="5">
        <v>0</v>
      </c>
      <c r="R33" s="5">
        <v>0</v>
      </c>
      <c r="S33" s="5">
        <v>1.5102800189410033</v>
      </c>
    </row>
    <row r="34" spans="1:21" x14ac:dyDescent="0.3">
      <c r="A34" s="2" t="s">
        <v>45</v>
      </c>
      <c r="B34" s="17">
        <f t="shared" si="0"/>
        <v>43.536638795172998</v>
      </c>
      <c r="C34" s="5" t="s">
        <v>0</v>
      </c>
      <c r="D34" s="5">
        <v>0</v>
      </c>
      <c r="E34" s="5">
        <v>18.443739000000001</v>
      </c>
      <c r="F34" s="5">
        <v>0</v>
      </c>
      <c r="G34" s="5" t="s">
        <v>0</v>
      </c>
      <c r="H34" s="5" t="s">
        <v>0</v>
      </c>
      <c r="I34" s="5">
        <v>4.5377159999999996</v>
      </c>
      <c r="J34" s="5" t="s">
        <v>0</v>
      </c>
      <c r="K34" s="5">
        <v>0</v>
      </c>
      <c r="L34" s="5" t="s">
        <v>0</v>
      </c>
      <c r="M34" s="5">
        <v>0</v>
      </c>
      <c r="N34" s="5">
        <v>0</v>
      </c>
      <c r="O34" s="5">
        <v>17.0976</v>
      </c>
      <c r="P34" s="5">
        <v>0</v>
      </c>
      <c r="Q34" s="5">
        <v>0</v>
      </c>
      <c r="R34" s="5" t="s">
        <v>0</v>
      </c>
      <c r="S34" s="5">
        <v>3.4575837951730009</v>
      </c>
    </row>
    <row r="35" spans="1:21" x14ac:dyDescent="0.3">
      <c r="A35" s="2" t="s">
        <v>44</v>
      </c>
      <c r="B35" s="17">
        <f t="shared" si="0"/>
        <v>542.60932209578652</v>
      </c>
      <c r="C35" s="5" t="s">
        <v>0</v>
      </c>
      <c r="D35" s="5" t="s">
        <v>0</v>
      </c>
      <c r="E35" s="5">
        <v>388.14710330000003</v>
      </c>
      <c r="F35" s="5">
        <v>-3.5011697000000024</v>
      </c>
      <c r="G35" s="5" t="s">
        <v>0</v>
      </c>
      <c r="H35" s="5" t="s">
        <v>0</v>
      </c>
      <c r="I35" s="5">
        <v>86.788093399999994</v>
      </c>
      <c r="J35" s="5" t="s">
        <v>0</v>
      </c>
      <c r="K35" s="5">
        <v>0</v>
      </c>
      <c r="L35" s="5">
        <v>1.635E-2</v>
      </c>
      <c r="M35" s="5" t="s">
        <v>0</v>
      </c>
      <c r="N35" s="5" t="s">
        <v>0</v>
      </c>
      <c r="O35" s="5">
        <v>0.36083299999999996</v>
      </c>
      <c r="P35" s="5" t="s">
        <v>0</v>
      </c>
      <c r="Q35" s="5">
        <v>0</v>
      </c>
      <c r="R35" s="5" t="s">
        <v>0</v>
      </c>
      <c r="S35" s="5">
        <v>70.798112095786507</v>
      </c>
    </row>
    <row r="36" spans="1:21" x14ac:dyDescent="0.3">
      <c r="A36" s="2" t="s">
        <v>46</v>
      </c>
      <c r="B36" s="17">
        <f t="shared" si="0"/>
        <v>273.10923851516856</v>
      </c>
      <c r="C36" s="5" t="s">
        <v>0</v>
      </c>
      <c r="D36" s="5" t="s">
        <v>0</v>
      </c>
      <c r="E36" s="5">
        <v>187.14748000000006</v>
      </c>
      <c r="F36" s="5" t="s">
        <v>0</v>
      </c>
      <c r="G36" s="5" t="s">
        <v>0</v>
      </c>
      <c r="H36" s="5">
        <v>0.15001999999999999</v>
      </c>
      <c r="I36" s="5">
        <v>4.6006109999999998</v>
      </c>
      <c r="J36" s="5" t="s">
        <v>0</v>
      </c>
      <c r="K36" s="5" t="s">
        <v>0</v>
      </c>
      <c r="L36" s="5" t="s">
        <v>0</v>
      </c>
      <c r="M36" s="5" t="s">
        <v>0</v>
      </c>
      <c r="N36" s="5" t="s">
        <v>0</v>
      </c>
      <c r="O36" s="5">
        <v>12.5045</v>
      </c>
      <c r="P36" s="5">
        <v>0.98950300000000002</v>
      </c>
      <c r="Q36" s="5" t="s">
        <v>0</v>
      </c>
      <c r="R36" s="5" t="s">
        <v>0</v>
      </c>
      <c r="S36" s="5">
        <v>67.717124515168479</v>
      </c>
    </row>
    <row r="37" spans="1:21" x14ac:dyDescent="0.3">
      <c r="A37" s="2" t="s">
        <v>47</v>
      </c>
      <c r="B37" s="17">
        <f t="shared" si="0"/>
        <v>87.204647800000004</v>
      </c>
      <c r="C37" s="5">
        <v>0</v>
      </c>
      <c r="D37" s="5">
        <v>0</v>
      </c>
      <c r="E37" s="5" t="s">
        <v>0</v>
      </c>
      <c r="F37" s="5">
        <v>0</v>
      </c>
      <c r="G37" s="5">
        <v>0</v>
      </c>
      <c r="H37" s="5" t="s">
        <v>0</v>
      </c>
      <c r="I37" s="5">
        <v>4.6170010000000001</v>
      </c>
      <c r="J37" s="5" t="s">
        <v>0</v>
      </c>
      <c r="K37" s="5" t="s">
        <v>0</v>
      </c>
      <c r="L37" s="5">
        <v>0</v>
      </c>
      <c r="M37" s="5" t="s">
        <v>0</v>
      </c>
      <c r="N37" s="5">
        <v>1.6716600000000001</v>
      </c>
      <c r="O37" s="5" t="s">
        <v>0</v>
      </c>
      <c r="P37" s="5" t="s">
        <v>0</v>
      </c>
      <c r="Q37" s="5">
        <v>0</v>
      </c>
      <c r="R37" s="5">
        <v>0</v>
      </c>
      <c r="S37" s="5">
        <v>80.915986799999999</v>
      </c>
    </row>
    <row r="38" spans="1:21" x14ac:dyDescent="0.3">
      <c r="A38" s="2" t="s">
        <v>49</v>
      </c>
      <c r="B38" s="17">
        <f t="shared" si="0"/>
        <v>355.98069375838656</v>
      </c>
      <c r="C38" s="5" t="s">
        <v>0</v>
      </c>
      <c r="D38" s="5">
        <v>260.45826669999997</v>
      </c>
      <c r="E38" s="5">
        <v>43.519679199999999</v>
      </c>
      <c r="F38" s="5" t="s">
        <v>0</v>
      </c>
      <c r="G38" s="5">
        <v>0</v>
      </c>
      <c r="H38" s="5" t="s">
        <v>0</v>
      </c>
      <c r="I38" s="5">
        <v>8.4969591000000015</v>
      </c>
      <c r="J38" s="5" t="s">
        <v>0</v>
      </c>
      <c r="K38" s="5" t="s">
        <v>0</v>
      </c>
      <c r="L38" s="5">
        <v>4.9830890000000005</v>
      </c>
      <c r="M38" s="5" t="s">
        <v>0</v>
      </c>
      <c r="N38" s="5" t="s">
        <v>0</v>
      </c>
      <c r="O38" s="5">
        <v>3.0088899999999996</v>
      </c>
      <c r="P38" s="5" t="s">
        <v>0</v>
      </c>
      <c r="Q38" s="5">
        <v>0</v>
      </c>
      <c r="R38" s="5">
        <v>0</v>
      </c>
      <c r="S38" s="5">
        <v>35.513809758386572</v>
      </c>
    </row>
    <row r="39" spans="1:21" x14ac:dyDescent="0.3">
      <c r="A39" s="1" t="s">
        <v>50</v>
      </c>
      <c r="B39" s="17">
        <f t="shared" si="0"/>
        <v>160.06330633194739</v>
      </c>
      <c r="C39" s="5">
        <v>9.0950000000000003E-2</v>
      </c>
      <c r="D39" s="5">
        <v>3.4431920000000003</v>
      </c>
      <c r="E39" s="5">
        <v>33.3371602</v>
      </c>
      <c r="F39" s="5">
        <v>2.4672901999999999</v>
      </c>
      <c r="G39" s="5">
        <v>1.418E-2</v>
      </c>
      <c r="H39" s="5">
        <v>0.39008999999999983</v>
      </c>
      <c r="I39" s="5">
        <v>-17.505142799999998</v>
      </c>
      <c r="J39" s="5">
        <v>8.0000000000000016E-2</v>
      </c>
      <c r="K39" s="5">
        <v>4.3857754999999994</v>
      </c>
      <c r="L39" s="5">
        <v>3.697000000000001E-2</v>
      </c>
      <c r="M39" s="5">
        <v>0</v>
      </c>
      <c r="N39" s="5">
        <v>24.927602400000001</v>
      </c>
      <c r="O39" s="5">
        <v>103.89996759999998</v>
      </c>
      <c r="P39" s="5">
        <v>4.5701000000000006E-2</v>
      </c>
      <c r="Q39" s="5" t="s">
        <v>0</v>
      </c>
      <c r="R39" s="5">
        <v>0.19799999999999998</v>
      </c>
      <c r="S39" s="5">
        <v>4.2515702319473974</v>
      </c>
      <c r="U39" s="13"/>
    </row>
    <row r="41" spans="1:21" x14ac:dyDescent="0.3">
      <c r="A41" s="19" t="s">
        <v>78</v>
      </c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6" workbookViewId="0">
      <selection activeCell="C37" sqref="C37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74</v>
      </c>
      <c r="B1" s="6"/>
    </row>
    <row r="2" spans="1:19" x14ac:dyDescent="0.3">
      <c r="A2" s="11" t="s">
        <v>17</v>
      </c>
      <c r="B2" s="11"/>
    </row>
    <row r="4" spans="1:19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19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19" x14ac:dyDescent="0.3">
      <c r="A6" s="18" t="s">
        <v>51</v>
      </c>
      <c r="B6" s="15">
        <f>SUM(B7:B38)</f>
        <v>12864.371825599846</v>
      </c>
      <c r="C6" s="15">
        <v>44.677973299999998</v>
      </c>
      <c r="D6" s="15">
        <v>516.4644558</v>
      </c>
      <c r="E6" s="15">
        <v>4072.2964506999988</v>
      </c>
      <c r="F6" s="15">
        <v>203.2987243</v>
      </c>
      <c r="G6" s="15">
        <v>33.716682999999996</v>
      </c>
      <c r="H6" s="15">
        <v>106.95779829999999</v>
      </c>
      <c r="I6" s="15">
        <v>1365.5261724</v>
      </c>
      <c r="J6" s="15">
        <v>94.478835599999996</v>
      </c>
      <c r="K6" s="15">
        <v>208.29122470000001</v>
      </c>
      <c r="L6" s="15">
        <v>1749.1271493999998</v>
      </c>
      <c r="M6" s="15">
        <v>3197.2148539999998</v>
      </c>
      <c r="N6" s="15">
        <v>445.69194440000001</v>
      </c>
      <c r="O6" s="15">
        <v>404.15585700000003</v>
      </c>
      <c r="P6" s="15">
        <v>34.78096</v>
      </c>
      <c r="Q6" s="15">
        <v>58.764676800000004</v>
      </c>
      <c r="R6" s="15">
        <v>23.183842200000001</v>
      </c>
      <c r="S6" s="15">
        <v>305.74422369984859</v>
      </c>
    </row>
    <row r="7" spans="1:19" x14ac:dyDescent="0.3">
      <c r="A7" s="2" t="s">
        <v>18</v>
      </c>
      <c r="B7" s="17">
        <f>SUM(C7:S7)</f>
        <v>2466.254087649108</v>
      </c>
      <c r="C7" s="5">
        <v>0.83128000000000002</v>
      </c>
      <c r="D7" s="5">
        <v>31.619276400000004</v>
      </c>
      <c r="E7" s="5">
        <v>516.04030300000011</v>
      </c>
      <c r="F7" s="5">
        <v>31.886158999999999</v>
      </c>
      <c r="G7" s="5" t="s">
        <v>0</v>
      </c>
      <c r="H7" s="5">
        <v>0.99136599999999986</v>
      </c>
      <c r="I7" s="5">
        <v>141.116388</v>
      </c>
      <c r="J7" s="5">
        <v>12.0240115</v>
      </c>
      <c r="K7" s="5">
        <v>26.703972499999999</v>
      </c>
      <c r="L7" s="5">
        <v>8.4072999999999995E-2</v>
      </c>
      <c r="M7" s="5">
        <v>1520.9135779000001</v>
      </c>
      <c r="N7" s="5">
        <v>72.822699999999998</v>
      </c>
      <c r="O7" s="5">
        <v>23.371389999999998</v>
      </c>
      <c r="P7" s="5">
        <v>28.478900000000003</v>
      </c>
      <c r="Q7" s="5">
        <v>0</v>
      </c>
      <c r="R7" s="5" t="s">
        <v>0</v>
      </c>
      <c r="S7" s="5">
        <v>59.370690349107917</v>
      </c>
    </row>
    <row r="8" spans="1:19" x14ac:dyDescent="0.3">
      <c r="A8" s="2" t="s">
        <v>20</v>
      </c>
      <c r="B8" s="17">
        <f t="shared" ref="B8:B38" si="0">SUM(C8:S8)</f>
        <v>8.3736797999999997</v>
      </c>
      <c r="C8" s="5" t="s">
        <v>0</v>
      </c>
      <c r="D8" s="5" t="s">
        <v>0</v>
      </c>
      <c r="E8" s="5">
        <v>2.9160876</v>
      </c>
      <c r="F8" s="5" t="s">
        <v>0</v>
      </c>
      <c r="G8" s="5">
        <v>0</v>
      </c>
      <c r="H8" s="5" t="s">
        <v>0</v>
      </c>
      <c r="I8" s="5">
        <v>0.37572300000000003</v>
      </c>
      <c r="J8" s="5" t="s">
        <v>0</v>
      </c>
      <c r="K8" s="5" t="s">
        <v>0</v>
      </c>
      <c r="L8" s="5">
        <v>7.0499999999999998E-3</v>
      </c>
      <c r="M8" s="5" t="s">
        <v>0</v>
      </c>
      <c r="N8" s="5" t="s">
        <v>0</v>
      </c>
      <c r="O8" s="5">
        <v>0.33000099999999999</v>
      </c>
      <c r="P8" s="5">
        <v>1.903818</v>
      </c>
      <c r="Q8" s="5" t="s">
        <v>0</v>
      </c>
      <c r="R8" s="5" t="s">
        <v>0</v>
      </c>
      <c r="S8" s="5">
        <v>2.8410001999999999</v>
      </c>
    </row>
    <row r="9" spans="1:19" x14ac:dyDescent="0.3">
      <c r="A9" s="2" t="s">
        <v>21</v>
      </c>
      <c r="B9" s="17">
        <f t="shared" si="0"/>
        <v>18.126535599999997</v>
      </c>
      <c r="C9" s="5" t="s">
        <v>0</v>
      </c>
      <c r="D9" s="5">
        <v>4.3117966000000001</v>
      </c>
      <c r="E9" s="5">
        <v>3.4946999999999999</v>
      </c>
      <c r="F9" s="5">
        <v>9.2606000000000002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>
        <v>0</v>
      </c>
      <c r="R9" s="5" t="s">
        <v>0</v>
      </c>
      <c r="S9" s="5">
        <v>1.0594389999999976</v>
      </c>
    </row>
    <row r="10" spans="1:19" x14ac:dyDescent="0.3">
      <c r="A10" s="2" t="s">
        <v>22</v>
      </c>
      <c r="B10" s="17">
        <f t="shared" si="0"/>
        <v>15.303634610748958</v>
      </c>
      <c r="C10" s="5">
        <v>0</v>
      </c>
      <c r="D10" s="5" t="s">
        <v>0</v>
      </c>
      <c r="E10" s="5">
        <v>0.12148099999999999</v>
      </c>
      <c r="F10" s="5" t="s">
        <v>0</v>
      </c>
      <c r="G10" s="5">
        <v>0</v>
      </c>
      <c r="H10" s="5">
        <v>0</v>
      </c>
      <c r="I10" s="5">
        <v>10.301162999999999</v>
      </c>
      <c r="J10" s="5" t="s">
        <v>0</v>
      </c>
      <c r="K10" s="5">
        <v>0</v>
      </c>
      <c r="L10" s="5" t="s">
        <v>0</v>
      </c>
      <c r="M10" s="5">
        <v>0</v>
      </c>
      <c r="N10" s="5">
        <v>0</v>
      </c>
      <c r="O10" s="5" t="s">
        <v>0</v>
      </c>
      <c r="P10" s="5" t="s">
        <v>0</v>
      </c>
      <c r="Q10" s="5">
        <v>0</v>
      </c>
      <c r="R10" s="5" t="s">
        <v>0</v>
      </c>
      <c r="S10" s="5">
        <v>4.8809906107489596</v>
      </c>
    </row>
    <row r="11" spans="1:19" x14ac:dyDescent="0.3">
      <c r="A11" s="2" t="s">
        <v>23</v>
      </c>
      <c r="B11" s="17">
        <f t="shared" si="0"/>
        <v>21.550988946508838</v>
      </c>
      <c r="C11" s="5" t="s">
        <v>0</v>
      </c>
      <c r="D11" s="5">
        <v>0</v>
      </c>
      <c r="E11" s="5">
        <v>1.0685550000000001</v>
      </c>
      <c r="F11" s="5" t="s">
        <v>0</v>
      </c>
      <c r="G11" s="5">
        <v>0</v>
      </c>
      <c r="H11" s="5">
        <v>3.0741999999999848E-3</v>
      </c>
      <c r="I11" s="5">
        <v>0.30660099999999996</v>
      </c>
      <c r="J11" s="5" t="s">
        <v>0</v>
      </c>
      <c r="K11" s="5" t="s">
        <v>0</v>
      </c>
      <c r="L11" s="5" t="s">
        <v>0</v>
      </c>
      <c r="M11" s="5">
        <v>0</v>
      </c>
      <c r="N11" s="5" t="s">
        <v>0</v>
      </c>
      <c r="O11" s="5">
        <v>2.8899165999999994</v>
      </c>
      <c r="P11" s="5">
        <v>0</v>
      </c>
      <c r="Q11" s="5">
        <v>0</v>
      </c>
      <c r="R11" s="5" t="s">
        <v>0</v>
      </c>
      <c r="S11" s="5">
        <v>17.282842146508838</v>
      </c>
    </row>
    <row r="12" spans="1:19" x14ac:dyDescent="0.3">
      <c r="A12" s="2" t="s">
        <v>24</v>
      </c>
      <c r="B12" s="17">
        <f t="shared" si="0"/>
        <v>540.51946220700165</v>
      </c>
      <c r="C12" s="5">
        <v>10.755181</v>
      </c>
      <c r="D12" s="5" t="s">
        <v>0</v>
      </c>
      <c r="E12" s="5">
        <v>338.29122319999999</v>
      </c>
      <c r="F12" s="5" t="s">
        <v>0</v>
      </c>
      <c r="G12" s="5" t="s">
        <v>0</v>
      </c>
      <c r="H12" s="5" t="s">
        <v>0</v>
      </c>
      <c r="I12" s="5">
        <v>106.355655</v>
      </c>
      <c r="J12" s="5">
        <v>0.95700000000000007</v>
      </c>
      <c r="K12" s="5" t="s">
        <v>0</v>
      </c>
      <c r="L12" s="5">
        <v>5.3921700000000001</v>
      </c>
      <c r="M12" s="5" t="s">
        <v>0</v>
      </c>
      <c r="N12" s="5" t="s">
        <v>0</v>
      </c>
      <c r="O12" s="5">
        <v>31.532835000000002</v>
      </c>
      <c r="P12" s="5">
        <v>8.3000000000000004E-2</v>
      </c>
      <c r="Q12" s="5" t="s">
        <v>0</v>
      </c>
      <c r="R12" s="5" t="s">
        <v>0</v>
      </c>
      <c r="S12" s="5">
        <v>47.152398007001636</v>
      </c>
    </row>
    <row r="13" spans="1:19" x14ac:dyDescent="0.3">
      <c r="A13" s="2" t="s">
        <v>25</v>
      </c>
      <c r="B13" s="17">
        <f t="shared" si="0"/>
        <v>2074.4397631509205</v>
      </c>
      <c r="C13" s="5">
        <v>7.6724834</v>
      </c>
      <c r="D13" s="5">
        <v>9.3674347000000004</v>
      </c>
      <c r="E13" s="5">
        <v>368.71791739999998</v>
      </c>
      <c r="F13" s="5">
        <v>14.539861999999999</v>
      </c>
      <c r="G13" s="5">
        <v>23.31062</v>
      </c>
      <c r="H13" s="5">
        <v>16.385680700000002</v>
      </c>
      <c r="I13" s="5">
        <v>301.17775979999999</v>
      </c>
      <c r="J13" s="5">
        <v>20.642444600000001</v>
      </c>
      <c r="K13" s="5">
        <v>58.750500000000002</v>
      </c>
      <c r="L13" s="5">
        <v>129.01623910000001</v>
      </c>
      <c r="M13" s="5">
        <v>974.57580380000002</v>
      </c>
      <c r="N13" s="5">
        <v>61.619369200000001</v>
      </c>
      <c r="O13" s="5">
        <v>18.556521200000002</v>
      </c>
      <c r="P13" s="5">
        <v>0.51418199999999992</v>
      </c>
      <c r="Q13" s="5" t="s">
        <v>0</v>
      </c>
      <c r="R13" s="5" t="s">
        <v>0</v>
      </c>
      <c r="S13" s="5">
        <v>69.59294525092082</v>
      </c>
    </row>
    <row r="14" spans="1:19" x14ac:dyDescent="0.3">
      <c r="A14" s="2" t="s">
        <v>26</v>
      </c>
      <c r="B14" s="17">
        <f t="shared" si="0"/>
        <v>7.3193599999999996</v>
      </c>
      <c r="C14" s="5" t="s">
        <v>0</v>
      </c>
      <c r="D14" s="5">
        <v>0</v>
      </c>
      <c r="E14" s="5">
        <v>0</v>
      </c>
      <c r="F14" s="5">
        <v>0</v>
      </c>
      <c r="G14" s="5" t="s">
        <v>0</v>
      </c>
      <c r="H14" s="5">
        <v>0</v>
      </c>
      <c r="I14" s="5" t="s">
        <v>0</v>
      </c>
      <c r="J14" s="5">
        <v>0</v>
      </c>
      <c r="K14" s="5" t="s">
        <v>0</v>
      </c>
      <c r="L14" s="5" t="s">
        <v>0</v>
      </c>
      <c r="M14" s="5">
        <v>0</v>
      </c>
      <c r="N14" s="5" t="s">
        <v>0</v>
      </c>
      <c r="O14" s="5" t="s">
        <v>0</v>
      </c>
      <c r="P14" s="5" t="s">
        <v>0</v>
      </c>
      <c r="Q14" s="5">
        <v>0</v>
      </c>
      <c r="R14" s="5" t="s">
        <v>0</v>
      </c>
      <c r="S14" s="5">
        <v>7.3193599999999996</v>
      </c>
    </row>
    <row r="15" spans="1:19" x14ac:dyDescent="0.3">
      <c r="A15" s="2" t="s">
        <v>27</v>
      </c>
      <c r="B15" s="17">
        <f t="shared" si="0"/>
        <v>389.71063349083693</v>
      </c>
      <c r="C15" s="5" t="s">
        <v>0</v>
      </c>
      <c r="D15" s="5" t="s">
        <v>0</v>
      </c>
      <c r="E15" s="5">
        <v>294.8205809000001</v>
      </c>
      <c r="F15" s="5" t="s">
        <v>0</v>
      </c>
      <c r="G15" s="5" t="s">
        <v>0</v>
      </c>
      <c r="H15" s="5">
        <v>0.10182899999999999</v>
      </c>
      <c r="I15" s="5">
        <v>20.817916399999998</v>
      </c>
      <c r="J15" s="5" t="s">
        <v>0</v>
      </c>
      <c r="K15" s="5" t="s">
        <v>0</v>
      </c>
      <c r="L15" s="5" t="s">
        <v>0</v>
      </c>
      <c r="M15" s="5" t="s">
        <v>0</v>
      </c>
      <c r="N15" s="5">
        <v>40.459291</v>
      </c>
      <c r="O15" s="5">
        <v>2.5643099999999999</v>
      </c>
      <c r="P15" s="5">
        <v>6.2600000000000003E-2</v>
      </c>
      <c r="Q15" s="5" t="s">
        <v>0</v>
      </c>
      <c r="R15" s="5" t="s">
        <v>0</v>
      </c>
      <c r="S15" s="5">
        <v>30.88410619083686</v>
      </c>
    </row>
    <row r="16" spans="1:19" x14ac:dyDescent="0.3">
      <c r="A16" s="2" t="s">
        <v>28</v>
      </c>
      <c r="B16" s="17">
        <f t="shared" si="0"/>
        <v>-2.1523724</v>
      </c>
      <c r="C16" s="5">
        <v>0</v>
      </c>
      <c r="D16" s="5">
        <v>0</v>
      </c>
      <c r="E16" s="5">
        <v>-3.1219299999999999</v>
      </c>
      <c r="F16" s="5" t="s">
        <v>0</v>
      </c>
      <c r="G16" s="5">
        <v>0</v>
      </c>
      <c r="H16" s="5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>
        <v>0</v>
      </c>
      <c r="N16" s="5" t="s">
        <v>0</v>
      </c>
      <c r="O16" s="5">
        <v>1.35E-2</v>
      </c>
      <c r="P16" s="5">
        <v>0</v>
      </c>
      <c r="Q16" s="5">
        <v>0</v>
      </c>
      <c r="R16" s="5">
        <v>0</v>
      </c>
      <c r="S16" s="5">
        <v>0.95605759999999984</v>
      </c>
    </row>
    <row r="17" spans="1:19" x14ac:dyDescent="0.3">
      <c r="A17" s="2" t="s">
        <v>29</v>
      </c>
      <c r="B17" s="17">
        <f t="shared" si="0"/>
        <v>148.29456194090486</v>
      </c>
      <c r="C17" s="5">
        <v>0</v>
      </c>
      <c r="D17" s="5" t="s">
        <v>0</v>
      </c>
      <c r="E17" s="5" t="s">
        <v>0</v>
      </c>
      <c r="F17" s="5" t="s">
        <v>0</v>
      </c>
      <c r="G17" s="5">
        <v>0</v>
      </c>
      <c r="H17" s="5" t="s">
        <v>0</v>
      </c>
      <c r="I17" s="5">
        <v>22.972453000000002</v>
      </c>
      <c r="J17" s="5" t="s">
        <v>0</v>
      </c>
      <c r="K17" s="5">
        <v>41.9079184</v>
      </c>
      <c r="L17" s="5" t="s">
        <v>0</v>
      </c>
      <c r="M17" s="5" t="s">
        <v>0</v>
      </c>
      <c r="N17" s="5">
        <v>0</v>
      </c>
      <c r="O17" s="5">
        <v>3.2832149999999998</v>
      </c>
      <c r="P17" s="5" t="s">
        <v>0</v>
      </c>
      <c r="Q17" s="5">
        <v>0</v>
      </c>
      <c r="R17" s="5">
        <v>0</v>
      </c>
      <c r="S17" s="5">
        <v>80.130975540904856</v>
      </c>
    </row>
    <row r="18" spans="1:19" x14ac:dyDescent="0.3">
      <c r="A18" s="2" t="s">
        <v>30</v>
      </c>
      <c r="B18" s="17">
        <f t="shared" si="0"/>
        <v>176.91243412126488</v>
      </c>
      <c r="C18" s="5" t="s">
        <v>0</v>
      </c>
      <c r="D18" s="5">
        <v>0</v>
      </c>
      <c r="E18" s="5">
        <v>4.3339699999999999</v>
      </c>
      <c r="F18" s="5">
        <v>0</v>
      </c>
      <c r="G18" s="5">
        <v>0</v>
      </c>
      <c r="H18" s="5">
        <v>0.87319999999999998</v>
      </c>
      <c r="I18" s="5">
        <v>8.02712</v>
      </c>
      <c r="J18" s="5" t="s">
        <v>0</v>
      </c>
      <c r="K18" s="5" t="s">
        <v>0</v>
      </c>
      <c r="L18" s="5" t="s">
        <v>0</v>
      </c>
      <c r="M18" s="5">
        <v>0</v>
      </c>
      <c r="N18" s="5">
        <v>143.8282087</v>
      </c>
      <c r="O18" s="5">
        <v>5.7889999999999997</v>
      </c>
      <c r="P18" s="5">
        <v>3.6000000000000004E-2</v>
      </c>
      <c r="Q18" s="5">
        <v>0</v>
      </c>
      <c r="R18" s="5" t="s">
        <v>0</v>
      </c>
      <c r="S18" s="5">
        <v>14.0249354212649</v>
      </c>
    </row>
    <row r="19" spans="1:19" x14ac:dyDescent="0.3">
      <c r="A19" s="2" t="s">
        <v>31</v>
      </c>
      <c r="B19" s="17">
        <f t="shared" si="0"/>
        <v>-6.0842733899832329</v>
      </c>
      <c r="C19" s="5">
        <v>0</v>
      </c>
      <c r="D19" s="5">
        <v>0</v>
      </c>
      <c r="E19" s="5" t="s">
        <v>0</v>
      </c>
      <c r="F19" s="5">
        <v>0</v>
      </c>
      <c r="G19" s="5">
        <v>0</v>
      </c>
      <c r="H19" s="5" t="s">
        <v>0</v>
      </c>
      <c r="I19" s="5" t="s">
        <v>0</v>
      </c>
      <c r="J19" s="5" t="s">
        <v>0</v>
      </c>
      <c r="K19" s="5">
        <v>0</v>
      </c>
      <c r="L19" s="5" t="s">
        <v>0</v>
      </c>
      <c r="M19" s="5">
        <v>0</v>
      </c>
      <c r="N19" s="5">
        <v>0</v>
      </c>
      <c r="O19" s="5" t="s">
        <v>0</v>
      </c>
      <c r="P19" s="5">
        <v>0</v>
      </c>
      <c r="Q19" s="5">
        <v>0</v>
      </c>
      <c r="R19" s="5">
        <v>0</v>
      </c>
      <c r="S19" s="5">
        <v>-6.0842733899832329</v>
      </c>
    </row>
    <row r="20" spans="1:19" x14ac:dyDescent="0.3">
      <c r="A20" s="2" t="s">
        <v>32</v>
      </c>
      <c r="B20" s="17">
        <f t="shared" si="0"/>
        <v>210.11571980000002</v>
      </c>
      <c r="C20" s="5">
        <v>0</v>
      </c>
      <c r="D20" s="5">
        <v>0</v>
      </c>
      <c r="E20" s="5">
        <v>87.944499800000003</v>
      </c>
      <c r="F20" s="5">
        <v>0</v>
      </c>
      <c r="G20" s="5" t="s">
        <v>0</v>
      </c>
      <c r="H20" s="5" t="s">
        <v>0</v>
      </c>
      <c r="I20" s="5">
        <v>6.234</v>
      </c>
      <c r="J20" s="5">
        <v>0</v>
      </c>
      <c r="K20" s="5">
        <v>0</v>
      </c>
      <c r="L20" s="5">
        <v>115.88292</v>
      </c>
      <c r="M20" s="5" t="s">
        <v>0</v>
      </c>
      <c r="N20" s="5" t="s">
        <v>0</v>
      </c>
      <c r="O20" s="5" t="s">
        <v>0</v>
      </c>
      <c r="P20" s="5" t="s">
        <v>0</v>
      </c>
      <c r="Q20" s="5">
        <v>0</v>
      </c>
      <c r="R20" s="5">
        <v>0</v>
      </c>
      <c r="S20" s="5">
        <v>5.4300000000012005E-2</v>
      </c>
    </row>
    <row r="21" spans="1:19" x14ac:dyDescent="0.3">
      <c r="A21" s="2" t="s">
        <v>33</v>
      </c>
      <c r="B21" s="17">
        <f t="shared" si="0"/>
        <v>64.292196599680906</v>
      </c>
      <c r="C21" s="5" t="s">
        <v>0</v>
      </c>
      <c r="D21" s="5" t="s">
        <v>0</v>
      </c>
      <c r="E21" s="5">
        <v>18.908201399999999</v>
      </c>
      <c r="F21" s="5" t="s">
        <v>0</v>
      </c>
      <c r="G21" s="5" t="s">
        <v>0</v>
      </c>
      <c r="H21" s="5" t="s">
        <v>0</v>
      </c>
      <c r="I21" s="5">
        <v>35.252075999999995</v>
      </c>
      <c r="J21" s="5" t="s">
        <v>0</v>
      </c>
      <c r="K21" s="5">
        <v>0</v>
      </c>
      <c r="L21" s="5">
        <v>0</v>
      </c>
      <c r="M21" s="5" t="s">
        <v>0</v>
      </c>
      <c r="N21" s="5">
        <v>0</v>
      </c>
      <c r="O21" s="5" t="s">
        <v>0</v>
      </c>
      <c r="P21" s="5" t="s">
        <v>0</v>
      </c>
      <c r="Q21" s="5">
        <v>0</v>
      </c>
      <c r="R21" s="5">
        <v>0</v>
      </c>
      <c r="S21" s="5">
        <v>10.131919199680908</v>
      </c>
    </row>
    <row r="22" spans="1:19" x14ac:dyDescent="0.3">
      <c r="A22" s="2" t="s">
        <v>34</v>
      </c>
      <c r="B22" s="17">
        <f t="shared" si="0"/>
        <v>-14.563550380437125</v>
      </c>
      <c r="C22" s="5">
        <v>0</v>
      </c>
      <c r="D22" s="5" t="s">
        <v>0</v>
      </c>
      <c r="E22" s="5" t="s">
        <v>0</v>
      </c>
      <c r="F22" s="5">
        <v>0</v>
      </c>
      <c r="G22" s="5">
        <v>0</v>
      </c>
      <c r="H22" s="5" t="s">
        <v>0</v>
      </c>
      <c r="I22" s="5" t="s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 t="s">
        <v>0</v>
      </c>
      <c r="P22" s="5">
        <v>0</v>
      </c>
      <c r="Q22" s="5">
        <v>0</v>
      </c>
      <c r="R22" s="5">
        <v>0</v>
      </c>
      <c r="S22" s="5">
        <v>-14.563550380437125</v>
      </c>
    </row>
    <row r="23" spans="1:19" x14ac:dyDescent="0.3">
      <c r="A23" s="2" t="s">
        <v>35</v>
      </c>
      <c r="B23" s="17">
        <f t="shared" si="0"/>
        <v>10.542533851057822</v>
      </c>
      <c r="C23" s="5" t="s">
        <v>0</v>
      </c>
      <c r="D23" s="5">
        <v>0</v>
      </c>
      <c r="E23" s="5">
        <v>0.86753300000000011</v>
      </c>
      <c r="F23" s="5" t="s">
        <v>0</v>
      </c>
      <c r="G23" s="5">
        <v>0</v>
      </c>
      <c r="H23" s="5" t="s">
        <v>0</v>
      </c>
      <c r="I23" s="5" t="s">
        <v>0</v>
      </c>
      <c r="J23" s="5">
        <v>0</v>
      </c>
      <c r="K23" s="5" t="s">
        <v>0</v>
      </c>
      <c r="L23" s="5" t="s">
        <v>0</v>
      </c>
      <c r="M23" s="5">
        <v>0</v>
      </c>
      <c r="N23" s="5" t="s">
        <v>0</v>
      </c>
      <c r="O23" s="5">
        <v>7.1650000000000005E-2</v>
      </c>
      <c r="P23" s="5" t="s">
        <v>0</v>
      </c>
      <c r="Q23" s="5" t="s">
        <v>0</v>
      </c>
      <c r="R23" s="5">
        <v>0</v>
      </c>
      <c r="S23" s="5">
        <v>9.6033508510578223</v>
      </c>
    </row>
    <row r="24" spans="1:19" x14ac:dyDescent="0.3">
      <c r="A24" s="2" t="s">
        <v>36</v>
      </c>
      <c r="B24" s="17">
        <f t="shared" si="0"/>
        <v>684.60706333252529</v>
      </c>
      <c r="C24" s="5">
        <v>11.379389999999999</v>
      </c>
      <c r="D24" s="5" t="s">
        <v>0</v>
      </c>
      <c r="E24" s="5">
        <v>325.43687490000008</v>
      </c>
      <c r="F24" s="5">
        <v>12.574726800000001</v>
      </c>
      <c r="G24" s="5">
        <v>1.4674700000000003</v>
      </c>
      <c r="H24" s="5">
        <v>3.1974402</v>
      </c>
      <c r="I24" s="5">
        <v>119.6939191</v>
      </c>
      <c r="J24" s="5">
        <v>11.123276600000002</v>
      </c>
      <c r="K24" s="5" t="s">
        <v>0</v>
      </c>
      <c r="L24" s="5">
        <v>0.12708269999999997</v>
      </c>
      <c r="M24" s="5">
        <v>52.179385999999994</v>
      </c>
      <c r="N24" s="5" t="s">
        <v>0</v>
      </c>
      <c r="O24" s="5">
        <v>108.2214072</v>
      </c>
      <c r="P24" s="5">
        <v>-0.48082000000000003</v>
      </c>
      <c r="Q24" s="5">
        <v>0</v>
      </c>
      <c r="R24" s="5">
        <v>2.9410000000000003</v>
      </c>
      <c r="S24" s="5">
        <v>36.745909832525058</v>
      </c>
    </row>
    <row r="25" spans="1:19" x14ac:dyDescent="0.3">
      <c r="A25" s="2" t="s">
        <v>37</v>
      </c>
      <c r="B25" s="17">
        <f t="shared" si="0"/>
        <v>29.219000000000001</v>
      </c>
      <c r="C25" s="5">
        <v>0</v>
      </c>
      <c r="D25" s="5">
        <v>0</v>
      </c>
      <c r="E25" s="5">
        <v>23.93825</v>
      </c>
      <c r="F25" s="5">
        <v>0</v>
      </c>
      <c r="G25" s="5">
        <v>0</v>
      </c>
      <c r="H25" s="5">
        <v>0</v>
      </c>
      <c r="I25" s="5">
        <v>1.5337499999999999</v>
      </c>
      <c r="J25" s="5" t="s">
        <v>0</v>
      </c>
      <c r="K25" s="5">
        <v>0</v>
      </c>
      <c r="L25" s="5" t="s">
        <v>0</v>
      </c>
      <c r="M25" s="5">
        <v>0</v>
      </c>
      <c r="N25" s="5">
        <v>0</v>
      </c>
      <c r="O25" s="5" t="s">
        <v>0</v>
      </c>
      <c r="P25" s="5">
        <v>0</v>
      </c>
      <c r="Q25" s="5">
        <v>0</v>
      </c>
      <c r="R25" s="5">
        <v>0</v>
      </c>
      <c r="S25" s="5">
        <v>3.7469999999999999</v>
      </c>
    </row>
    <row r="26" spans="1:19" x14ac:dyDescent="0.3">
      <c r="A26" s="2" t="s">
        <v>38</v>
      </c>
      <c r="B26" s="17">
        <f t="shared" si="0"/>
        <v>976.44817352115285</v>
      </c>
      <c r="C26" s="5" t="s">
        <v>0</v>
      </c>
      <c r="D26" s="5">
        <v>9.5346600000000006</v>
      </c>
      <c r="E26" s="5">
        <v>944.36175669999989</v>
      </c>
      <c r="F26" s="5" t="s">
        <v>0</v>
      </c>
      <c r="G26" s="5">
        <v>0</v>
      </c>
      <c r="H26" s="5">
        <v>3.2000000000000001E-2</v>
      </c>
      <c r="I26" s="5" t="s">
        <v>0</v>
      </c>
      <c r="J26" s="5" t="s">
        <v>0</v>
      </c>
      <c r="K26" s="5" t="s">
        <v>0</v>
      </c>
      <c r="L26" s="5">
        <v>0</v>
      </c>
      <c r="M26" s="5">
        <v>0</v>
      </c>
      <c r="N26" s="5">
        <v>0</v>
      </c>
      <c r="O26" s="5">
        <v>9.9330000000000009E-3</v>
      </c>
      <c r="P26" s="5" t="s">
        <v>0</v>
      </c>
      <c r="Q26" s="5">
        <v>0</v>
      </c>
      <c r="R26" s="5">
        <v>0</v>
      </c>
      <c r="S26" s="5">
        <v>22.50982382115285</v>
      </c>
    </row>
    <row r="27" spans="1:19" x14ac:dyDescent="0.3">
      <c r="A27" s="2" t="s">
        <v>39</v>
      </c>
      <c r="B27" s="17">
        <f t="shared" si="0"/>
        <v>221.66920910000002</v>
      </c>
      <c r="C27" s="5">
        <v>0</v>
      </c>
      <c r="D27" s="5">
        <v>0</v>
      </c>
      <c r="E27" s="5" t="s">
        <v>0</v>
      </c>
      <c r="F27" s="5">
        <v>0</v>
      </c>
      <c r="G27" s="5">
        <v>0</v>
      </c>
      <c r="H27" s="5" t="s">
        <v>0</v>
      </c>
      <c r="I27" s="5">
        <v>33.760907600000003</v>
      </c>
      <c r="J27" s="5">
        <v>0</v>
      </c>
      <c r="K27" s="5" t="s">
        <v>0</v>
      </c>
      <c r="L27" s="5">
        <v>0</v>
      </c>
      <c r="M27" s="5" t="s">
        <v>0</v>
      </c>
      <c r="N27" s="5">
        <v>100.0406131</v>
      </c>
      <c r="O27" s="5">
        <v>17.473397500000001</v>
      </c>
      <c r="P27" s="5">
        <v>1.9999999999999997E-2</v>
      </c>
      <c r="Q27" s="5">
        <v>0</v>
      </c>
      <c r="R27" s="5">
        <v>0</v>
      </c>
      <c r="S27" s="5">
        <v>70.374290900000005</v>
      </c>
    </row>
    <row r="28" spans="1:19" x14ac:dyDescent="0.3">
      <c r="A28" s="2" t="s">
        <v>48</v>
      </c>
      <c r="B28" s="17">
        <f t="shared" si="0"/>
        <v>96.450677176786954</v>
      </c>
      <c r="C28" s="5" t="s">
        <v>0</v>
      </c>
      <c r="D28" s="5">
        <v>0</v>
      </c>
      <c r="E28" s="5">
        <v>10.104486900000001</v>
      </c>
      <c r="F28" s="5" t="s">
        <v>0</v>
      </c>
      <c r="G28" s="5">
        <v>4.6500000000000007E-2</v>
      </c>
      <c r="H28" s="5">
        <v>6.2988134000000002</v>
      </c>
      <c r="I28" s="5">
        <v>7.3737110000000001</v>
      </c>
      <c r="J28" s="5" t="s">
        <v>0</v>
      </c>
      <c r="K28" s="5" t="s">
        <v>0</v>
      </c>
      <c r="L28" s="5">
        <v>5.1151087999999998</v>
      </c>
      <c r="M28" s="5">
        <v>40.749055999999996</v>
      </c>
      <c r="N28" s="5" t="s">
        <v>0</v>
      </c>
      <c r="O28" s="5">
        <v>18.370968799999996</v>
      </c>
      <c r="P28" s="5" t="s">
        <v>0</v>
      </c>
      <c r="Q28" s="5" t="s">
        <v>0</v>
      </c>
      <c r="R28" s="5">
        <v>0</v>
      </c>
      <c r="S28" s="5">
        <v>8.3920322767869493</v>
      </c>
    </row>
    <row r="29" spans="1:19" x14ac:dyDescent="0.3">
      <c r="A29" s="2" t="s">
        <v>40</v>
      </c>
      <c r="B29" s="17">
        <f t="shared" si="0"/>
        <v>21.770886367583103</v>
      </c>
      <c r="C29" s="5">
        <v>0</v>
      </c>
      <c r="D29" s="5" t="s">
        <v>0</v>
      </c>
      <c r="E29" s="5">
        <v>21.023548099999999</v>
      </c>
      <c r="F29" s="5" t="s">
        <v>0</v>
      </c>
      <c r="G29" s="5">
        <v>0</v>
      </c>
      <c r="H29" s="5">
        <v>0</v>
      </c>
      <c r="I29" s="5" t="s">
        <v>0</v>
      </c>
      <c r="J29" s="5" t="s">
        <v>0</v>
      </c>
      <c r="K29" s="5">
        <v>0</v>
      </c>
      <c r="L29" s="5" t="s">
        <v>0</v>
      </c>
      <c r="M29" s="5" t="s">
        <v>0</v>
      </c>
      <c r="N29" s="5">
        <v>0</v>
      </c>
      <c r="O29" s="5" t="s">
        <v>0</v>
      </c>
      <c r="P29" s="5" t="s">
        <v>0</v>
      </c>
      <c r="Q29" s="5">
        <v>0</v>
      </c>
      <c r="R29" s="5">
        <v>0</v>
      </c>
      <c r="S29" s="5">
        <v>0.74733826758310329</v>
      </c>
    </row>
    <row r="30" spans="1:19" x14ac:dyDescent="0.3">
      <c r="A30" s="2" t="s">
        <v>41</v>
      </c>
      <c r="B30" s="17">
        <f t="shared" si="0"/>
        <v>862.33286319783838</v>
      </c>
      <c r="C30" s="5">
        <v>4.3514486999999997</v>
      </c>
      <c r="D30" s="5" t="s">
        <v>0</v>
      </c>
      <c r="E30" s="5">
        <v>199.67774309999999</v>
      </c>
      <c r="F30" s="5">
        <v>41.89</v>
      </c>
      <c r="G30" s="5">
        <v>3.4195200000000003</v>
      </c>
      <c r="H30" s="5">
        <v>2.5670699000000003</v>
      </c>
      <c r="I30" s="5">
        <v>142.770017</v>
      </c>
      <c r="J30" s="5">
        <v>30.945724599999998</v>
      </c>
      <c r="K30" s="5" t="s">
        <v>0</v>
      </c>
      <c r="L30" s="5">
        <v>44.237914999999994</v>
      </c>
      <c r="M30" s="5">
        <v>292.70351449999998</v>
      </c>
      <c r="N30" s="5">
        <v>8.9564784999999976</v>
      </c>
      <c r="O30" s="5">
        <v>20.1654622</v>
      </c>
      <c r="P30" s="5">
        <v>0.26600099999999999</v>
      </c>
      <c r="Q30" s="5">
        <v>0</v>
      </c>
      <c r="R30" s="5" t="s">
        <v>0</v>
      </c>
      <c r="S30" s="5">
        <v>70.381968697838488</v>
      </c>
    </row>
    <row r="31" spans="1:19" x14ac:dyDescent="0.3">
      <c r="A31" s="2" t="s">
        <v>42</v>
      </c>
      <c r="B31" s="17">
        <f t="shared" si="0"/>
        <v>2170.4688910274408</v>
      </c>
      <c r="C31" s="5">
        <v>1.3432436000000001</v>
      </c>
      <c r="D31" s="5" t="s">
        <v>0</v>
      </c>
      <c r="E31" s="5">
        <v>249.63829849999991</v>
      </c>
      <c r="F31" s="5">
        <v>40.894551</v>
      </c>
      <c r="G31" s="5" t="s">
        <v>0</v>
      </c>
      <c r="H31" s="5">
        <v>48.670733500000004</v>
      </c>
      <c r="I31" s="5">
        <v>225.19097289999996</v>
      </c>
      <c r="J31" s="5">
        <v>7.5218570000000007</v>
      </c>
      <c r="K31" s="5">
        <v>15.3342983</v>
      </c>
      <c r="L31" s="5">
        <v>1434.5957335000001</v>
      </c>
      <c r="M31" s="5">
        <v>68.517871599999992</v>
      </c>
      <c r="N31" s="5">
        <v>22.0505</v>
      </c>
      <c r="O31" s="5">
        <v>9.3882456000000012</v>
      </c>
      <c r="P31" s="5">
        <v>0.36377200000000004</v>
      </c>
      <c r="Q31" s="5" t="s">
        <v>0</v>
      </c>
      <c r="R31" s="5">
        <v>5.8670365999999987</v>
      </c>
      <c r="S31" s="5">
        <v>41.091776927440606</v>
      </c>
    </row>
    <row r="32" spans="1:19" x14ac:dyDescent="0.3">
      <c r="A32" s="2" t="s">
        <v>43</v>
      </c>
      <c r="B32" s="17">
        <f t="shared" si="0"/>
        <v>21.253625618941005</v>
      </c>
      <c r="C32" s="5">
        <v>0</v>
      </c>
      <c r="D32" s="5">
        <v>0</v>
      </c>
      <c r="E32" s="5">
        <v>0.19603400000000001</v>
      </c>
      <c r="F32" s="5" t="s">
        <v>0</v>
      </c>
      <c r="G32" s="5">
        <v>0</v>
      </c>
      <c r="H32" s="5" t="s">
        <v>0</v>
      </c>
      <c r="I32" s="5">
        <v>19.723003000000002</v>
      </c>
      <c r="J32" s="5">
        <v>0</v>
      </c>
      <c r="K32" s="5">
        <v>0</v>
      </c>
      <c r="L32" s="5" t="s">
        <v>0</v>
      </c>
      <c r="M32" s="5">
        <v>0</v>
      </c>
      <c r="N32" s="5" t="s">
        <v>0</v>
      </c>
      <c r="O32" s="5" t="s">
        <v>0</v>
      </c>
      <c r="P32" s="5" t="s">
        <v>0</v>
      </c>
      <c r="Q32" s="5">
        <v>0</v>
      </c>
      <c r="R32" s="5">
        <v>0</v>
      </c>
      <c r="S32" s="5">
        <v>1.3345886189410017</v>
      </c>
    </row>
    <row r="33" spans="1:21" x14ac:dyDescent="0.3">
      <c r="A33" s="2" t="s">
        <v>45</v>
      </c>
      <c r="B33" s="17">
        <f t="shared" si="0"/>
        <v>51.763418795172996</v>
      </c>
      <c r="C33" s="5" t="s">
        <v>0</v>
      </c>
      <c r="D33" s="5">
        <v>0</v>
      </c>
      <c r="E33" s="5">
        <v>23.553978999999998</v>
      </c>
      <c r="F33" s="5">
        <v>0</v>
      </c>
      <c r="G33" s="5" t="s">
        <v>0</v>
      </c>
      <c r="H33" s="5" t="s">
        <v>0</v>
      </c>
      <c r="I33" s="5">
        <v>4.7407560000000002</v>
      </c>
      <c r="J33" s="5" t="s">
        <v>0</v>
      </c>
      <c r="K33" s="5" t="s">
        <v>0</v>
      </c>
      <c r="L33" s="5">
        <v>8.9999999999999993E-3</v>
      </c>
      <c r="M33" s="5">
        <v>0</v>
      </c>
      <c r="N33" s="5">
        <v>0</v>
      </c>
      <c r="O33" s="5">
        <v>19.462599999999998</v>
      </c>
      <c r="P33" s="5">
        <v>0</v>
      </c>
      <c r="Q33" s="5">
        <v>0</v>
      </c>
      <c r="R33" s="5" t="s">
        <v>0</v>
      </c>
      <c r="S33" s="5">
        <v>3.9970837951729976</v>
      </c>
    </row>
    <row r="34" spans="1:21" x14ac:dyDescent="0.3">
      <c r="A34" s="2" t="s">
        <v>44</v>
      </c>
      <c r="B34" s="17">
        <f t="shared" si="0"/>
        <v>523.52131879578656</v>
      </c>
      <c r="C34" s="5" t="s">
        <v>0</v>
      </c>
      <c r="D34" s="5" t="s">
        <v>0</v>
      </c>
      <c r="E34" s="5">
        <v>349.62827610000005</v>
      </c>
      <c r="F34" s="5">
        <v>10.790503300000001</v>
      </c>
      <c r="G34" s="5" t="s">
        <v>0</v>
      </c>
      <c r="H34" s="5" t="s">
        <v>0</v>
      </c>
      <c r="I34" s="5">
        <v>88.130403300000012</v>
      </c>
      <c r="J34" s="5" t="s">
        <v>0</v>
      </c>
      <c r="K34" s="5">
        <v>0</v>
      </c>
      <c r="L34" s="5">
        <v>1.9351E-2</v>
      </c>
      <c r="M34" s="5" t="s">
        <v>0</v>
      </c>
      <c r="N34" s="5" t="s">
        <v>0</v>
      </c>
      <c r="O34" s="5">
        <v>0.42683299999999996</v>
      </c>
      <c r="P34" s="5" t="s">
        <v>0</v>
      </c>
      <c r="Q34" s="5">
        <v>0</v>
      </c>
      <c r="R34" s="5" t="s">
        <v>0</v>
      </c>
      <c r="S34" s="5">
        <v>74.525952095786522</v>
      </c>
    </row>
    <row r="35" spans="1:21" x14ac:dyDescent="0.3">
      <c r="A35" s="2" t="s">
        <v>46</v>
      </c>
      <c r="B35" s="17">
        <f t="shared" si="0"/>
        <v>358.4253511151685</v>
      </c>
      <c r="C35" s="5" t="s">
        <v>0</v>
      </c>
      <c r="D35" s="5" t="s">
        <v>0</v>
      </c>
      <c r="E35" s="5">
        <v>206.24421160000003</v>
      </c>
      <c r="F35" s="5" t="s">
        <v>0</v>
      </c>
      <c r="G35" s="5">
        <v>0</v>
      </c>
      <c r="H35" s="5">
        <v>5.2119999999999993E-2</v>
      </c>
      <c r="I35" s="5">
        <v>7.3028069999999996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>
        <v>11.242747</v>
      </c>
      <c r="P35" s="5">
        <v>0.87830300000000006</v>
      </c>
      <c r="Q35" s="5" t="s">
        <v>0</v>
      </c>
      <c r="R35" s="5" t="s">
        <v>0</v>
      </c>
      <c r="S35" s="5">
        <v>132.70516251516847</v>
      </c>
    </row>
    <row r="36" spans="1:21" x14ac:dyDescent="0.3">
      <c r="A36" s="2" t="s">
        <v>47</v>
      </c>
      <c r="B36" s="17">
        <f t="shared" si="0"/>
        <v>103.07321580000001</v>
      </c>
      <c r="C36" s="5">
        <v>0</v>
      </c>
      <c r="D36" s="5">
        <v>0</v>
      </c>
      <c r="E36" s="5">
        <v>28.433000199999999</v>
      </c>
      <c r="F36" s="5">
        <v>0</v>
      </c>
      <c r="G36" s="5">
        <v>0</v>
      </c>
      <c r="H36" s="5">
        <v>-2E-3</v>
      </c>
      <c r="I36" s="5">
        <v>8.2707010000000007</v>
      </c>
      <c r="J36" s="5" t="s">
        <v>0</v>
      </c>
      <c r="K36" s="5" t="s">
        <v>0</v>
      </c>
      <c r="L36" s="5" t="s">
        <v>0</v>
      </c>
      <c r="M36" s="5" t="s">
        <v>0</v>
      </c>
      <c r="N36" s="5">
        <v>10.611280000000001</v>
      </c>
      <c r="O36" s="5">
        <v>1.4410000000000001</v>
      </c>
      <c r="P36" s="5" t="s">
        <v>0</v>
      </c>
      <c r="Q36" s="5">
        <v>0</v>
      </c>
      <c r="R36" s="5">
        <v>0</v>
      </c>
      <c r="S36" s="5">
        <v>54.319234600000009</v>
      </c>
    </row>
    <row r="37" spans="1:21" x14ac:dyDescent="0.3">
      <c r="A37" s="2" t="s">
        <v>49</v>
      </c>
      <c r="B37" s="17">
        <f t="shared" si="0"/>
        <v>417.57701545838654</v>
      </c>
      <c r="C37" s="5" t="s">
        <v>0</v>
      </c>
      <c r="D37" s="5">
        <v>272.68730970000001</v>
      </c>
      <c r="E37" s="5">
        <v>52.049553799999991</v>
      </c>
      <c r="F37" s="5" t="s">
        <v>0</v>
      </c>
      <c r="G37" s="5">
        <v>0</v>
      </c>
      <c r="H37" s="5" t="s">
        <v>0</v>
      </c>
      <c r="I37" s="5">
        <v>44.765211100000002</v>
      </c>
      <c r="J37" s="5" t="s">
        <v>0</v>
      </c>
      <c r="K37" s="5" t="s">
        <v>0</v>
      </c>
      <c r="L37" s="5">
        <v>10.918880000000001</v>
      </c>
      <c r="M37" s="5">
        <v>0</v>
      </c>
      <c r="N37" s="5" t="s">
        <v>0</v>
      </c>
      <c r="O37" s="5">
        <v>3.2453399999999997</v>
      </c>
      <c r="P37" s="5" t="s">
        <v>0</v>
      </c>
      <c r="Q37" s="5" t="s">
        <v>0</v>
      </c>
      <c r="R37" s="5">
        <v>0</v>
      </c>
      <c r="S37" s="5">
        <v>33.910720858386526</v>
      </c>
    </row>
    <row r="38" spans="1:21" x14ac:dyDescent="0.3">
      <c r="A38" s="2" t="s">
        <v>50</v>
      </c>
      <c r="B38" s="17">
        <f t="shared" si="0"/>
        <v>196.83572069544971</v>
      </c>
      <c r="C38" s="5">
        <v>6.0450000000000011E-2</v>
      </c>
      <c r="D38" s="5">
        <v>3.8494604999999997</v>
      </c>
      <c r="E38" s="5">
        <v>16.105534599999999</v>
      </c>
      <c r="F38" s="5">
        <v>2.4694571999999999</v>
      </c>
      <c r="G38" s="5">
        <v>1.468E-2</v>
      </c>
      <c r="H38" s="5">
        <v>0.38529000000000013</v>
      </c>
      <c r="I38" s="5">
        <v>-16.336121800000004</v>
      </c>
      <c r="J38" s="5">
        <v>0.13900000000000001</v>
      </c>
      <c r="K38" s="5">
        <v>8.8279560000000004</v>
      </c>
      <c r="L38" s="5">
        <v>7.7010000000000023E-2</v>
      </c>
      <c r="M38" s="5">
        <v>2.8584964999999998</v>
      </c>
      <c r="N38" s="5">
        <v>26.280604</v>
      </c>
      <c r="O38" s="5">
        <v>140.85131400000003</v>
      </c>
      <c r="P38" s="5">
        <v>4.3301000000000006E-2</v>
      </c>
      <c r="Q38" s="5" t="s">
        <v>0</v>
      </c>
      <c r="R38" s="5">
        <v>0.1872776000000001</v>
      </c>
      <c r="S38" s="5">
        <v>11.02201109544967</v>
      </c>
      <c r="U38" s="13"/>
    </row>
    <row r="40" spans="1:21" x14ac:dyDescent="0.3">
      <c r="A40" s="19" t="s">
        <v>78</v>
      </c>
    </row>
    <row r="41" spans="1:21" x14ac:dyDescent="0.3">
      <c r="A41" t="s">
        <v>80</v>
      </c>
    </row>
    <row r="42" spans="1:21" x14ac:dyDescent="0.3">
      <c r="A4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A42" sqref="A42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6" t="s">
        <v>75</v>
      </c>
      <c r="B1" s="6"/>
    </row>
    <row r="2" spans="1:19" x14ac:dyDescent="0.3">
      <c r="A2" s="11" t="s">
        <v>17</v>
      </c>
      <c r="B2" s="11"/>
    </row>
    <row r="4" spans="1:19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19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19" x14ac:dyDescent="0.3">
      <c r="A6" s="18" t="s">
        <v>51</v>
      </c>
      <c r="B6" s="15">
        <f>SUM(B7:B39)</f>
        <v>13247.699098599849</v>
      </c>
      <c r="C6" s="15">
        <v>50.983837100000017</v>
      </c>
      <c r="D6" s="15">
        <v>527.34271230000002</v>
      </c>
      <c r="E6" s="15">
        <v>4140.3172666000028</v>
      </c>
      <c r="F6" s="15">
        <v>229.74058090000003</v>
      </c>
      <c r="G6" s="15">
        <v>30.085083000000001</v>
      </c>
      <c r="H6" s="15">
        <v>105.51408140000002</v>
      </c>
      <c r="I6" s="15">
        <v>1423.8103865999992</v>
      </c>
      <c r="J6" s="15">
        <v>93.940521300000015</v>
      </c>
      <c r="K6" s="15">
        <v>188.27344080000003</v>
      </c>
      <c r="L6" s="15">
        <v>1767.6261225000003</v>
      </c>
      <c r="M6" s="15">
        <v>3374.2344773</v>
      </c>
      <c r="N6" s="15">
        <v>503.85052299999995</v>
      </c>
      <c r="O6" s="15">
        <v>373.47839970000007</v>
      </c>
      <c r="P6" s="15">
        <v>43.001777999999987</v>
      </c>
      <c r="Q6" s="15">
        <v>60.2663808</v>
      </c>
      <c r="R6" s="15">
        <v>26.367193600000004</v>
      </c>
      <c r="S6" s="15">
        <v>308.86631369984934</v>
      </c>
    </row>
    <row r="7" spans="1:19" x14ac:dyDescent="0.3">
      <c r="A7" s="2" t="s">
        <v>18</v>
      </c>
      <c r="B7" s="17">
        <f>SUM(C7:S7)</f>
        <v>2497.7942306491086</v>
      </c>
      <c r="C7" s="5">
        <v>2.6727800000000004</v>
      </c>
      <c r="D7" s="5">
        <v>25.115167800000002</v>
      </c>
      <c r="E7" s="5">
        <v>682.18990489999999</v>
      </c>
      <c r="F7" s="5">
        <v>27.011258999999999</v>
      </c>
      <c r="G7" s="5">
        <v>0.64300000000000002</v>
      </c>
      <c r="H7" s="5">
        <v>0.96241599999999994</v>
      </c>
      <c r="I7" s="5">
        <v>137.63414</v>
      </c>
      <c r="J7" s="5">
        <v>13.1420288</v>
      </c>
      <c r="K7" s="5">
        <v>1.8288955</v>
      </c>
      <c r="L7" s="5">
        <v>8.0821000000000004E-2</v>
      </c>
      <c r="M7" s="5">
        <v>1436.0098962999998</v>
      </c>
      <c r="N7" s="5">
        <v>52.171700999999999</v>
      </c>
      <c r="O7" s="5">
        <v>25.608529999999998</v>
      </c>
      <c r="P7" s="5">
        <v>34.514699999999991</v>
      </c>
      <c r="Q7" s="5">
        <v>0</v>
      </c>
      <c r="R7" s="5">
        <v>1.5109999999999999</v>
      </c>
      <c r="S7" s="5">
        <v>56.697990349108295</v>
      </c>
    </row>
    <row r="8" spans="1:19" x14ac:dyDescent="0.3">
      <c r="A8" s="2" t="s">
        <v>19</v>
      </c>
      <c r="B8" s="17">
        <f t="shared" ref="B8:B39" si="0">SUM(C8:S8)</f>
        <v>2.8718743635032289</v>
      </c>
      <c r="C8" s="5" t="s">
        <v>0</v>
      </c>
      <c r="D8" s="5">
        <v>0</v>
      </c>
      <c r="E8" s="5">
        <v>0.76980000000000004</v>
      </c>
      <c r="F8" s="5" t="s">
        <v>0</v>
      </c>
      <c r="G8" s="5" t="s">
        <v>0</v>
      </c>
      <c r="H8" s="5">
        <v>5.8010000000000006E-3</v>
      </c>
      <c r="I8" s="5">
        <v>0.44156699999999993</v>
      </c>
      <c r="J8" s="5" t="s">
        <v>0</v>
      </c>
      <c r="K8" s="5">
        <v>0</v>
      </c>
      <c r="L8" s="5">
        <v>3.8040000000000004E-2</v>
      </c>
      <c r="M8" s="5">
        <v>0</v>
      </c>
      <c r="N8" s="5">
        <v>0</v>
      </c>
      <c r="O8" s="5">
        <v>3.4000000000000002E-3</v>
      </c>
      <c r="P8" s="5" t="s">
        <v>0</v>
      </c>
      <c r="Q8" s="5">
        <v>0</v>
      </c>
      <c r="R8" s="5">
        <v>0</v>
      </c>
      <c r="S8" s="5">
        <v>1.6132663635032287</v>
      </c>
    </row>
    <row r="9" spans="1:19" x14ac:dyDescent="0.3">
      <c r="A9" s="2" t="s">
        <v>20</v>
      </c>
      <c r="B9" s="17">
        <f t="shared" si="0"/>
        <v>12.2381353</v>
      </c>
      <c r="C9" s="5" t="s">
        <v>0</v>
      </c>
      <c r="D9" s="5" t="s">
        <v>0</v>
      </c>
      <c r="E9" s="5">
        <v>2.7670876</v>
      </c>
      <c r="F9" s="5" t="s">
        <v>0</v>
      </c>
      <c r="G9" s="5">
        <v>0</v>
      </c>
      <c r="H9" s="5">
        <v>1.3802305000000001</v>
      </c>
      <c r="I9" s="5">
        <v>1.6532260000000001</v>
      </c>
      <c r="J9" s="5">
        <v>5.0030000000000005E-3</v>
      </c>
      <c r="K9" s="5">
        <v>0.14000100000000001</v>
      </c>
      <c r="L9" s="5">
        <v>8.0300000000000007E-3</v>
      </c>
      <c r="M9" s="5" t="s">
        <v>0</v>
      </c>
      <c r="N9" s="5" t="s">
        <v>0</v>
      </c>
      <c r="O9" s="5">
        <v>3.4792010000000002</v>
      </c>
      <c r="P9" s="5">
        <v>1.935818</v>
      </c>
      <c r="Q9" s="5" t="s">
        <v>0</v>
      </c>
      <c r="R9" s="5" t="s">
        <v>0</v>
      </c>
      <c r="S9" s="5">
        <v>0.86953820000000093</v>
      </c>
    </row>
    <row r="10" spans="1:19" x14ac:dyDescent="0.3">
      <c r="A10" s="2" t="s">
        <v>21</v>
      </c>
      <c r="B10" s="17">
        <f t="shared" si="0"/>
        <v>20.366896399999995</v>
      </c>
      <c r="C10" s="5" t="s">
        <v>0</v>
      </c>
      <c r="D10" s="5">
        <v>6.8294003999999999</v>
      </c>
      <c r="E10" s="5">
        <v>2.9117510000000002</v>
      </c>
      <c r="F10" s="5">
        <v>9.2406759999999988</v>
      </c>
      <c r="G10" s="5" t="s">
        <v>0</v>
      </c>
      <c r="H10" s="5" t="s">
        <v>0</v>
      </c>
      <c r="I10" s="5">
        <v>0.75358000000000003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5">
        <v>0.32640000000000002</v>
      </c>
      <c r="P10" s="5">
        <v>4.0010000000000002E-3</v>
      </c>
      <c r="Q10" s="5">
        <v>0</v>
      </c>
      <c r="R10" s="5">
        <v>0</v>
      </c>
      <c r="S10" s="5">
        <v>0.30108799999999647</v>
      </c>
    </row>
    <row r="11" spans="1:19" x14ac:dyDescent="0.3">
      <c r="A11" s="2" t="s">
        <v>22</v>
      </c>
      <c r="B11" s="17">
        <f t="shared" si="0"/>
        <v>18.404121610748959</v>
      </c>
      <c r="C11" s="5">
        <v>0</v>
      </c>
      <c r="D11" s="5" t="s">
        <v>0</v>
      </c>
      <c r="E11" s="5">
        <v>6.7841000000000012E-2</v>
      </c>
      <c r="F11" s="5">
        <v>1.704</v>
      </c>
      <c r="G11" s="5">
        <v>0</v>
      </c>
      <c r="H11" s="5">
        <v>0</v>
      </c>
      <c r="I11" s="5">
        <v>13.346163000000001</v>
      </c>
      <c r="J11" s="5">
        <v>0.68464979999999998</v>
      </c>
      <c r="K11" s="5">
        <v>0</v>
      </c>
      <c r="L11" s="5" t="s">
        <v>0</v>
      </c>
      <c r="M11" s="5">
        <v>0</v>
      </c>
      <c r="N11" s="5">
        <v>0</v>
      </c>
      <c r="O11" s="5">
        <v>2E-3</v>
      </c>
      <c r="P11" s="5">
        <v>0</v>
      </c>
      <c r="Q11" s="5">
        <v>0</v>
      </c>
      <c r="R11" s="5" t="s">
        <v>0</v>
      </c>
      <c r="S11" s="5">
        <v>2.5994678107489566</v>
      </c>
    </row>
    <row r="12" spans="1:19" x14ac:dyDescent="0.3">
      <c r="A12" s="2" t="s">
        <v>23</v>
      </c>
      <c r="B12" s="17">
        <f t="shared" si="0"/>
        <v>71.181463346508849</v>
      </c>
      <c r="C12" s="5" t="s">
        <v>0</v>
      </c>
      <c r="D12" s="5">
        <v>0</v>
      </c>
      <c r="E12" s="5">
        <v>50.579356500000003</v>
      </c>
      <c r="F12" s="5" t="s">
        <v>0</v>
      </c>
      <c r="G12" s="5">
        <v>0</v>
      </c>
      <c r="H12" s="5" t="s">
        <v>0</v>
      </c>
      <c r="I12" s="5">
        <v>0.31160099999999996</v>
      </c>
      <c r="J12" s="5">
        <v>0.64800000000000002</v>
      </c>
      <c r="K12" s="5">
        <v>1.1479999999999999</v>
      </c>
      <c r="L12" s="5" t="s">
        <v>0</v>
      </c>
      <c r="M12" s="5">
        <v>0</v>
      </c>
      <c r="N12" s="5" t="s">
        <v>0</v>
      </c>
      <c r="O12" s="5">
        <v>2.8989899999999995</v>
      </c>
      <c r="P12" s="5">
        <v>0</v>
      </c>
      <c r="Q12" s="5">
        <v>0</v>
      </c>
      <c r="R12" s="5" t="s">
        <v>0</v>
      </c>
      <c r="S12" s="5">
        <v>15.595515846508839</v>
      </c>
    </row>
    <row r="13" spans="1:19" x14ac:dyDescent="0.3">
      <c r="A13" s="2" t="s">
        <v>24</v>
      </c>
      <c r="B13" s="17">
        <f t="shared" si="0"/>
        <v>710.48650540700169</v>
      </c>
      <c r="C13" s="5">
        <v>10.7214417</v>
      </c>
      <c r="D13" s="5" t="s">
        <v>0</v>
      </c>
      <c r="E13" s="5">
        <v>530.49498649999998</v>
      </c>
      <c r="F13" s="5">
        <v>2.33</v>
      </c>
      <c r="G13" s="5" t="s">
        <v>0</v>
      </c>
      <c r="H13" s="5" t="s">
        <v>0</v>
      </c>
      <c r="I13" s="5">
        <v>97.008003000000002</v>
      </c>
      <c r="J13" s="5" t="s">
        <v>0</v>
      </c>
      <c r="K13" s="5">
        <v>0</v>
      </c>
      <c r="L13" s="5">
        <v>5.0651700000000002</v>
      </c>
      <c r="M13" s="5" t="s">
        <v>0</v>
      </c>
      <c r="N13" s="5" t="s">
        <v>0</v>
      </c>
      <c r="O13" s="5">
        <v>31.666136000000005</v>
      </c>
      <c r="P13" s="5">
        <v>8.3001000000000005E-2</v>
      </c>
      <c r="Q13" s="5" t="s">
        <v>0</v>
      </c>
      <c r="R13" s="5" t="s">
        <v>0</v>
      </c>
      <c r="S13" s="5">
        <v>33.117767207001634</v>
      </c>
    </row>
    <row r="14" spans="1:19" x14ac:dyDescent="0.3">
      <c r="A14" s="2" t="s">
        <v>25</v>
      </c>
      <c r="B14" s="17">
        <f t="shared" si="0"/>
        <v>2150.9063226509202</v>
      </c>
      <c r="C14" s="5">
        <v>7.5630947000000006</v>
      </c>
      <c r="D14" s="5">
        <v>9.701470500000001</v>
      </c>
      <c r="E14" s="5">
        <v>373.36199599999998</v>
      </c>
      <c r="F14" s="5">
        <v>18.440662</v>
      </c>
      <c r="G14" s="5">
        <v>23.05622</v>
      </c>
      <c r="H14" s="5">
        <v>15.9335504</v>
      </c>
      <c r="I14" s="5">
        <v>349.01447159999998</v>
      </c>
      <c r="J14" s="5">
        <v>19.223196999999999</v>
      </c>
      <c r="K14" s="5">
        <v>59.362540000000003</v>
      </c>
      <c r="L14" s="5">
        <v>132.41863910000001</v>
      </c>
      <c r="M14" s="5">
        <v>990.96229949999986</v>
      </c>
      <c r="N14" s="5">
        <v>70.052766199999994</v>
      </c>
      <c r="O14" s="5">
        <v>11.675275599999999</v>
      </c>
      <c r="P14" s="5">
        <v>0.53566299999999989</v>
      </c>
      <c r="Q14" s="5">
        <v>2.5000000000000001E-2</v>
      </c>
      <c r="R14" s="5">
        <v>0.27112620000000004</v>
      </c>
      <c r="S14" s="5">
        <v>69.308350850920306</v>
      </c>
    </row>
    <row r="15" spans="1:19" x14ac:dyDescent="0.3">
      <c r="A15" s="2" t="s">
        <v>26</v>
      </c>
      <c r="B15" s="17">
        <f t="shared" si="0"/>
        <v>8.0159900000000004</v>
      </c>
      <c r="C15" s="5" t="s">
        <v>0</v>
      </c>
      <c r="D15" s="5">
        <v>0</v>
      </c>
      <c r="E15" s="5">
        <v>0</v>
      </c>
      <c r="F15" s="5">
        <v>0</v>
      </c>
      <c r="G15" s="5" t="s">
        <v>0</v>
      </c>
      <c r="H15" s="5">
        <v>0</v>
      </c>
      <c r="I15" s="5" t="s">
        <v>0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>
        <v>2E-3</v>
      </c>
      <c r="P15" s="5" t="s">
        <v>0</v>
      </c>
      <c r="Q15" s="5">
        <v>0</v>
      </c>
      <c r="R15" s="5" t="s">
        <v>0</v>
      </c>
      <c r="S15" s="5">
        <v>8.0139899999999997</v>
      </c>
    </row>
    <row r="16" spans="1:19" x14ac:dyDescent="0.3">
      <c r="A16" s="2" t="s">
        <v>27</v>
      </c>
      <c r="B16" s="17">
        <f t="shared" si="0"/>
        <v>559.06813869083703</v>
      </c>
      <c r="C16" s="5">
        <v>9.0787700999999998</v>
      </c>
      <c r="D16" s="5" t="s">
        <v>0</v>
      </c>
      <c r="E16" s="5">
        <v>323.81613389999995</v>
      </c>
      <c r="F16" s="5">
        <v>2.1526199999999998</v>
      </c>
      <c r="G16" s="5">
        <v>5.7999999999999996E-3</v>
      </c>
      <c r="H16" s="5">
        <v>5.8299999999999998E-2</v>
      </c>
      <c r="I16" s="5">
        <v>17.897229400000001</v>
      </c>
      <c r="J16" s="5">
        <v>3.1405000000000002E-2</v>
      </c>
      <c r="K16" s="5">
        <v>0.3785</v>
      </c>
      <c r="L16" s="5">
        <v>6.3369999999999998E-3</v>
      </c>
      <c r="M16" s="5" t="s">
        <v>0</v>
      </c>
      <c r="N16" s="5">
        <v>9.9565009999999994</v>
      </c>
      <c r="O16" s="5">
        <v>0.12466999999999999</v>
      </c>
      <c r="P16" s="5">
        <v>6.1600000000000002E-2</v>
      </c>
      <c r="Q16" s="5">
        <v>0</v>
      </c>
      <c r="R16" s="5" t="s">
        <v>0</v>
      </c>
      <c r="S16" s="5">
        <v>195.50027229083713</v>
      </c>
    </row>
    <row r="17" spans="1:19" x14ac:dyDescent="0.3">
      <c r="A17" s="2" t="s">
        <v>28</v>
      </c>
      <c r="B17" s="17">
        <f t="shared" si="0"/>
        <v>-1.8036191999999993</v>
      </c>
      <c r="C17" s="5">
        <v>0</v>
      </c>
      <c r="D17" s="5">
        <v>0</v>
      </c>
      <c r="E17" s="5">
        <v>-3.1228299999999996</v>
      </c>
      <c r="F17" s="5" t="s">
        <v>0</v>
      </c>
      <c r="G17" s="5">
        <v>0</v>
      </c>
      <c r="H17" s="5">
        <v>0</v>
      </c>
      <c r="I17" s="5">
        <v>1.6640000000000002E-2</v>
      </c>
      <c r="J17" s="5" t="s">
        <v>0</v>
      </c>
      <c r="K17" s="5" t="s">
        <v>0</v>
      </c>
      <c r="L17" s="5" t="s">
        <v>0</v>
      </c>
      <c r="M17" s="5">
        <v>0</v>
      </c>
      <c r="N17" s="5">
        <v>7.1999999999999998E-3</v>
      </c>
      <c r="O17" s="5">
        <v>1.35E-2</v>
      </c>
      <c r="P17" s="5">
        <v>0</v>
      </c>
      <c r="Q17" s="5">
        <v>0</v>
      </c>
      <c r="R17" s="5">
        <v>0</v>
      </c>
      <c r="S17" s="5">
        <v>1.2818707999999999</v>
      </c>
    </row>
    <row r="18" spans="1:19" x14ac:dyDescent="0.3">
      <c r="A18" s="2" t="s">
        <v>29</v>
      </c>
      <c r="B18" s="17">
        <f t="shared" si="0"/>
        <v>136.16042864090485</v>
      </c>
      <c r="C18" s="5">
        <v>0</v>
      </c>
      <c r="D18" s="5" t="s">
        <v>0</v>
      </c>
      <c r="E18" s="5">
        <v>1.1809338</v>
      </c>
      <c r="F18" s="5" t="s">
        <v>0</v>
      </c>
      <c r="G18" s="5">
        <v>0</v>
      </c>
      <c r="H18" s="5" t="s">
        <v>0</v>
      </c>
      <c r="I18" s="5">
        <v>21.707713300000005</v>
      </c>
      <c r="J18" s="5" t="s">
        <v>0</v>
      </c>
      <c r="K18" s="5">
        <v>37.564723200000003</v>
      </c>
      <c r="L18" s="5" t="s">
        <v>0</v>
      </c>
      <c r="M18" s="5" t="s">
        <v>0</v>
      </c>
      <c r="N18" s="5">
        <v>0</v>
      </c>
      <c r="O18" s="5">
        <v>3.1798950000000001</v>
      </c>
      <c r="P18" s="5" t="s">
        <v>0</v>
      </c>
      <c r="Q18" s="5">
        <v>0</v>
      </c>
      <c r="R18" s="5">
        <v>0</v>
      </c>
      <c r="S18" s="5">
        <v>72.527163340904849</v>
      </c>
    </row>
    <row r="19" spans="1:19" x14ac:dyDescent="0.3">
      <c r="A19" s="2" t="s">
        <v>30</v>
      </c>
      <c r="B19" s="17">
        <f t="shared" si="0"/>
        <v>204.37976422126488</v>
      </c>
      <c r="C19" s="5">
        <v>1.3226169999999999</v>
      </c>
      <c r="D19" s="5">
        <v>0</v>
      </c>
      <c r="E19" s="5">
        <v>4.3329700000000004</v>
      </c>
      <c r="F19" s="5">
        <v>0</v>
      </c>
      <c r="G19" s="5">
        <v>0</v>
      </c>
      <c r="H19" s="5">
        <v>1.7960900000000002</v>
      </c>
      <c r="I19" s="5">
        <v>7.5355179999999997</v>
      </c>
      <c r="J19" s="5" t="s">
        <v>0</v>
      </c>
      <c r="K19" s="5">
        <v>0.47799999999999998</v>
      </c>
      <c r="L19" s="5" t="s">
        <v>0</v>
      </c>
      <c r="M19" s="5">
        <v>0</v>
      </c>
      <c r="N19" s="5">
        <v>168.07866379999999</v>
      </c>
      <c r="O19" s="5">
        <v>7.0169999999999995</v>
      </c>
      <c r="P19" s="5">
        <v>7.0986999999999995E-2</v>
      </c>
      <c r="Q19" s="5">
        <v>0</v>
      </c>
      <c r="R19" s="5" t="s">
        <v>0</v>
      </c>
      <c r="S19" s="5">
        <v>13.747918421264899</v>
      </c>
    </row>
    <row r="20" spans="1:19" x14ac:dyDescent="0.3">
      <c r="A20" s="2" t="s">
        <v>31</v>
      </c>
      <c r="B20" s="17">
        <f t="shared" si="0"/>
        <v>-3.5211733899832356</v>
      </c>
      <c r="C20" s="5">
        <v>0</v>
      </c>
      <c r="D20" s="5">
        <v>0</v>
      </c>
      <c r="E20" s="5" t="s">
        <v>0</v>
      </c>
      <c r="F20" s="5" t="s">
        <v>0</v>
      </c>
      <c r="G20" s="5">
        <v>0</v>
      </c>
      <c r="H20" s="5" t="s">
        <v>0</v>
      </c>
      <c r="I20" s="5">
        <v>0.84499999999999997</v>
      </c>
      <c r="J20" s="5" t="s">
        <v>0</v>
      </c>
      <c r="K20" s="5">
        <v>0</v>
      </c>
      <c r="L20" s="5" t="s">
        <v>0</v>
      </c>
      <c r="M20" s="5">
        <v>0</v>
      </c>
      <c r="N20" s="5" t="s">
        <v>0</v>
      </c>
      <c r="O20" s="5">
        <v>2E-3</v>
      </c>
      <c r="P20" s="5">
        <v>0</v>
      </c>
      <c r="Q20" s="5">
        <v>0</v>
      </c>
      <c r="R20" s="5">
        <v>0</v>
      </c>
      <c r="S20" s="5">
        <v>-4.3681733899832356</v>
      </c>
    </row>
    <row r="21" spans="1:19" x14ac:dyDescent="0.3">
      <c r="A21" s="2" t="s">
        <v>32</v>
      </c>
      <c r="B21" s="17">
        <f t="shared" si="0"/>
        <v>259.48886380000005</v>
      </c>
      <c r="C21" s="5" t="s">
        <v>0</v>
      </c>
      <c r="D21" s="5">
        <v>0</v>
      </c>
      <c r="E21" s="5">
        <v>102.8875638</v>
      </c>
      <c r="F21" s="5">
        <v>0</v>
      </c>
      <c r="G21" s="5">
        <v>0</v>
      </c>
      <c r="H21" s="5" t="s">
        <v>0</v>
      </c>
      <c r="I21" s="5">
        <v>4.133</v>
      </c>
      <c r="J21" s="5">
        <v>0</v>
      </c>
      <c r="K21" s="5">
        <v>0</v>
      </c>
      <c r="L21" s="5" t="s">
        <v>0</v>
      </c>
      <c r="M21" s="5" t="s">
        <v>0</v>
      </c>
      <c r="N21" s="5">
        <v>0</v>
      </c>
      <c r="O21" s="5">
        <v>4.0000000000000001E-3</v>
      </c>
      <c r="P21" s="5" t="s">
        <v>0</v>
      </c>
      <c r="Q21" s="5">
        <v>0</v>
      </c>
      <c r="R21" s="5">
        <v>0</v>
      </c>
      <c r="S21" s="5">
        <v>152.46430000000004</v>
      </c>
    </row>
    <row r="22" spans="1:19" x14ac:dyDescent="0.3">
      <c r="A22" s="2" t="s">
        <v>33</v>
      </c>
      <c r="B22" s="17">
        <f t="shared" si="0"/>
        <v>31.003812199680919</v>
      </c>
      <c r="C22" s="5" t="s">
        <v>0</v>
      </c>
      <c r="D22" s="5" t="s">
        <v>0</v>
      </c>
      <c r="E22" s="5">
        <v>19.481263500000001</v>
      </c>
      <c r="F22" s="5" t="s">
        <v>0</v>
      </c>
      <c r="G22" s="5" t="s">
        <v>0</v>
      </c>
      <c r="H22" s="5">
        <v>0</v>
      </c>
      <c r="I22" s="5">
        <v>1.020051</v>
      </c>
      <c r="J22" s="5">
        <v>0.20250000000000001</v>
      </c>
      <c r="K22" s="5">
        <v>0</v>
      </c>
      <c r="L22" s="5" t="s">
        <v>0</v>
      </c>
      <c r="M22" s="5" t="s">
        <v>0</v>
      </c>
      <c r="N22" s="5">
        <v>0</v>
      </c>
      <c r="O22" s="5">
        <v>1.132E-2</v>
      </c>
      <c r="P22" s="5" t="s">
        <v>0</v>
      </c>
      <c r="Q22" s="5">
        <v>0</v>
      </c>
      <c r="R22" s="5">
        <v>0</v>
      </c>
      <c r="S22" s="5">
        <v>10.288677699680917</v>
      </c>
    </row>
    <row r="23" spans="1:19" x14ac:dyDescent="0.3">
      <c r="A23" s="2" t="s">
        <v>34</v>
      </c>
      <c r="B23" s="17">
        <f t="shared" si="0"/>
        <v>-19.923750380437131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>
        <v>5.4494000000000001E-2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-38.456994000000002</v>
      </c>
      <c r="P23" s="5">
        <v>0</v>
      </c>
      <c r="Q23" s="5">
        <v>0</v>
      </c>
      <c r="R23" s="5">
        <v>0</v>
      </c>
      <c r="S23" s="5">
        <v>18.478749619562873</v>
      </c>
    </row>
    <row r="24" spans="1:19" x14ac:dyDescent="0.3">
      <c r="A24" s="2" t="s">
        <v>35</v>
      </c>
      <c r="B24" s="17">
        <f t="shared" si="0"/>
        <v>10.361666151057822</v>
      </c>
      <c r="C24" s="5" t="s">
        <v>0</v>
      </c>
      <c r="D24" s="5">
        <v>0</v>
      </c>
      <c r="E24" s="5">
        <v>0.90633300000000006</v>
      </c>
      <c r="F24" s="5">
        <v>0.01</v>
      </c>
      <c r="G24" s="5">
        <v>0</v>
      </c>
      <c r="H24" s="5" t="s">
        <v>0</v>
      </c>
      <c r="I24" s="5">
        <v>1.5998000000000001</v>
      </c>
      <c r="J24" s="5">
        <v>0</v>
      </c>
      <c r="K24" s="5" t="s">
        <v>0</v>
      </c>
      <c r="L24" s="5" t="s">
        <v>0</v>
      </c>
      <c r="M24" s="5">
        <v>0</v>
      </c>
      <c r="N24" s="5">
        <v>0</v>
      </c>
      <c r="O24" s="5">
        <v>6.1250000000000006E-2</v>
      </c>
      <c r="P24" s="5" t="s">
        <v>0</v>
      </c>
      <c r="Q24" s="5" t="s">
        <v>0</v>
      </c>
      <c r="R24" s="5">
        <v>0</v>
      </c>
      <c r="S24" s="5">
        <v>7.7842831510578225</v>
      </c>
    </row>
    <row r="25" spans="1:19" x14ac:dyDescent="0.3">
      <c r="A25" s="2" t="s">
        <v>36</v>
      </c>
      <c r="B25" s="17">
        <f t="shared" si="0"/>
        <v>568.56141663252538</v>
      </c>
      <c r="C25" s="5">
        <v>14.309470000000001</v>
      </c>
      <c r="D25" s="5" t="s">
        <v>0</v>
      </c>
      <c r="E25" s="5">
        <v>215.69791790000005</v>
      </c>
      <c r="F25" s="5">
        <v>13.4873964</v>
      </c>
      <c r="G25" s="5">
        <v>-1.1261300000000001</v>
      </c>
      <c r="H25" s="5">
        <v>2.2036379999999998</v>
      </c>
      <c r="I25" s="5">
        <v>123.19836000000001</v>
      </c>
      <c r="J25" s="5">
        <v>16.588533700000003</v>
      </c>
      <c r="K25" s="5">
        <v>1.4302739999999998</v>
      </c>
      <c r="L25" s="5">
        <v>6.3522200000000001E-2</v>
      </c>
      <c r="M25" s="5">
        <v>55.791794800000005</v>
      </c>
      <c r="N25" s="5">
        <v>1.9566330000000001</v>
      </c>
      <c r="O25" s="5">
        <v>85.861072799999988</v>
      </c>
      <c r="P25" s="5">
        <v>1.01718</v>
      </c>
      <c r="Q25" s="5">
        <v>0</v>
      </c>
      <c r="R25" s="5">
        <v>3.4590000000000001</v>
      </c>
      <c r="S25" s="5">
        <v>34.622753832525291</v>
      </c>
    </row>
    <row r="26" spans="1:19" x14ac:dyDescent="0.3">
      <c r="A26" s="2" t="s">
        <v>37</v>
      </c>
      <c r="B26" s="17">
        <f t="shared" si="0"/>
        <v>29.303249999999995</v>
      </c>
      <c r="C26" s="5">
        <v>0</v>
      </c>
      <c r="D26" s="5">
        <v>0</v>
      </c>
      <c r="E26" s="5">
        <v>22.764499999999998</v>
      </c>
      <c r="F26" s="5">
        <v>0</v>
      </c>
      <c r="G26" s="5">
        <v>0</v>
      </c>
      <c r="H26" s="5">
        <v>0</v>
      </c>
      <c r="I26" s="5">
        <v>2.3627500000000001</v>
      </c>
      <c r="J26" s="5">
        <v>0</v>
      </c>
      <c r="K26" s="5">
        <v>0</v>
      </c>
      <c r="L26" s="5" t="s">
        <v>0</v>
      </c>
      <c r="M26" s="5">
        <v>0</v>
      </c>
      <c r="N26" s="5">
        <v>0</v>
      </c>
      <c r="O26" s="5">
        <v>2E-3</v>
      </c>
      <c r="P26" s="5">
        <v>0</v>
      </c>
      <c r="Q26" s="5">
        <v>0</v>
      </c>
      <c r="R26" s="5">
        <v>0</v>
      </c>
      <c r="S26" s="5">
        <v>4.1739999999999995</v>
      </c>
    </row>
    <row r="27" spans="1:19" x14ac:dyDescent="0.3">
      <c r="A27" s="2" t="s">
        <v>38</v>
      </c>
      <c r="B27" s="17">
        <f t="shared" si="0"/>
        <v>815.5698101211525</v>
      </c>
      <c r="C27" s="5" t="s">
        <v>0</v>
      </c>
      <c r="D27" s="5">
        <v>9.439680000000001</v>
      </c>
      <c r="E27" s="5">
        <v>781.46342429999982</v>
      </c>
      <c r="F27" s="5" t="s">
        <v>0</v>
      </c>
      <c r="G27" s="5">
        <v>0</v>
      </c>
      <c r="H27" s="5">
        <v>1.21E-2</v>
      </c>
      <c r="I27" s="5">
        <v>22.652653000000001</v>
      </c>
      <c r="J27" s="5">
        <v>2.5000000000000001E-3</v>
      </c>
      <c r="K27" s="5" t="s">
        <v>0</v>
      </c>
      <c r="L27" s="5">
        <v>0</v>
      </c>
      <c r="M27" s="5">
        <v>0</v>
      </c>
      <c r="N27" s="5" t="s">
        <v>0</v>
      </c>
      <c r="O27" s="5">
        <v>6.9329999999999999E-3</v>
      </c>
      <c r="P27" s="5">
        <v>0.25291999999999998</v>
      </c>
      <c r="Q27" s="5">
        <v>0</v>
      </c>
      <c r="R27" s="5">
        <v>0</v>
      </c>
      <c r="S27" s="5">
        <v>1.7395998211526376</v>
      </c>
    </row>
    <row r="28" spans="1:19" x14ac:dyDescent="0.3">
      <c r="A28" s="2" t="s">
        <v>39</v>
      </c>
      <c r="B28" s="17">
        <f t="shared" si="0"/>
        <v>256.56010510000004</v>
      </c>
      <c r="C28" s="5" t="s">
        <v>0</v>
      </c>
      <c r="D28" s="5">
        <v>0</v>
      </c>
      <c r="E28" s="5">
        <v>5.0000000000000001E-3</v>
      </c>
      <c r="F28" s="5" t="s">
        <v>0</v>
      </c>
      <c r="G28" s="5">
        <v>0</v>
      </c>
      <c r="H28" s="5">
        <v>6.6992999999999997E-2</v>
      </c>
      <c r="I28" s="5">
        <v>38.349530200000004</v>
      </c>
      <c r="J28" s="5">
        <v>0</v>
      </c>
      <c r="K28" s="5">
        <v>26.240204500000001</v>
      </c>
      <c r="L28" s="5">
        <v>0</v>
      </c>
      <c r="M28" s="5" t="s">
        <v>0</v>
      </c>
      <c r="N28" s="5">
        <v>110.24633609999999</v>
      </c>
      <c r="O28" s="5">
        <v>20.803433699999999</v>
      </c>
      <c r="P28" s="5">
        <v>2.6950000000000002E-2</v>
      </c>
      <c r="Q28" s="5">
        <v>0</v>
      </c>
      <c r="R28" s="5">
        <v>0</v>
      </c>
      <c r="S28" s="5">
        <v>60.821657600000066</v>
      </c>
    </row>
    <row r="29" spans="1:19" x14ac:dyDescent="0.3">
      <c r="A29" s="2" t="s">
        <v>48</v>
      </c>
      <c r="B29" s="17">
        <f t="shared" si="0"/>
        <v>70.447876676786976</v>
      </c>
      <c r="C29" s="5">
        <v>-3.1678108000000003</v>
      </c>
      <c r="D29" s="5">
        <v>0</v>
      </c>
      <c r="E29" s="5">
        <v>10.656725600000001</v>
      </c>
      <c r="F29" s="5" t="s">
        <v>0</v>
      </c>
      <c r="G29" s="5" t="s">
        <v>0</v>
      </c>
      <c r="H29" s="5">
        <v>3.1900382</v>
      </c>
      <c r="I29" s="5">
        <v>5.0169129999999997</v>
      </c>
      <c r="J29" s="5" t="s">
        <v>0</v>
      </c>
      <c r="K29" s="5" t="s">
        <v>0</v>
      </c>
      <c r="L29" s="5">
        <v>4.9423697999999989</v>
      </c>
      <c r="M29" s="5">
        <v>20.536562400000001</v>
      </c>
      <c r="N29" s="5" t="s">
        <v>0</v>
      </c>
      <c r="O29" s="5">
        <v>18.190240199999998</v>
      </c>
      <c r="P29" s="5">
        <v>1.7927999999999999E-2</v>
      </c>
      <c r="Q29" s="5" t="s">
        <v>0</v>
      </c>
      <c r="R29" s="5">
        <v>0</v>
      </c>
      <c r="S29" s="5">
        <v>11.064910276786982</v>
      </c>
    </row>
    <row r="30" spans="1:19" x14ac:dyDescent="0.3">
      <c r="A30" s="2" t="s">
        <v>40</v>
      </c>
      <c r="B30" s="17">
        <f t="shared" si="0"/>
        <v>20.601943767583101</v>
      </c>
      <c r="C30" s="5">
        <v>0</v>
      </c>
      <c r="D30" s="5" t="s">
        <v>0</v>
      </c>
      <c r="E30" s="5">
        <v>19.948075999999997</v>
      </c>
      <c r="F30" s="5" t="s">
        <v>0</v>
      </c>
      <c r="G30" s="5">
        <v>0</v>
      </c>
      <c r="H30" s="5">
        <v>0</v>
      </c>
      <c r="I30" s="5">
        <v>0.48287000000000002</v>
      </c>
      <c r="J30" s="5">
        <v>7.2500000000000009E-2</v>
      </c>
      <c r="K30" s="5">
        <v>0</v>
      </c>
      <c r="L30" s="5" t="s">
        <v>0</v>
      </c>
      <c r="M30" s="5" t="s">
        <v>0</v>
      </c>
      <c r="N30" s="5">
        <v>0</v>
      </c>
      <c r="O30" s="5">
        <v>0.21350189999999999</v>
      </c>
      <c r="P30" s="5" t="s">
        <v>0</v>
      </c>
      <c r="Q30" s="5">
        <v>0</v>
      </c>
      <c r="R30" s="5">
        <v>0</v>
      </c>
      <c r="S30" s="5">
        <v>-0.115004132416896</v>
      </c>
    </row>
    <row r="31" spans="1:19" x14ac:dyDescent="0.3">
      <c r="A31" s="2" t="s">
        <v>41</v>
      </c>
      <c r="B31" s="17">
        <f t="shared" si="0"/>
        <v>946.2537503978383</v>
      </c>
      <c r="C31" s="5">
        <v>4.5133250999999994</v>
      </c>
      <c r="D31" s="5">
        <v>1.325E-2</v>
      </c>
      <c r="E31" s="5">
        <v>200.42910919999997</v>
      </c>
      <c r="F31" s="5">
        <v>84.367199999999997</v>
      </c>
      <c r="G31" s="5">
        <v>3.49057</v>
      </c>
      <c r="H31" s="5">
        <v>3.1508078999999998</v>
      </c>
      <c r="I31" s="5">
        <v>149.70225640000001</v>
      </c>
      <c r="J31" s="5">
        <v>23.622220200000001</v>
      </c>
      <c r="K31" s="5">
        <v>37.298447200000005</v>
      </c>
      <c r="L31" s="5">
        <v>44.017905199999994</v>
      </c>
      <c r="M31" s="5">
        <v>315.10944550000005</v>
      </c>
      <c r="N31" s="5">
        <v>21.987110099999999</v>
      </c>
      <c r="O31" s="5">
        <v>14.278175900000001</v>
      </c>
      <c r="P31" s="5">
        <v>7.3801000000000005E-2</v>
      </c>
      <c r="Q31" s="5">
        <v>0</v>
      </c>
      <c r="R31" s="5" t="s">
        <v>0</v>
      </c>
      <c r="S31" s="5">
        <v>44.2001266978383</v>
      </c>
    </row>
    <row r="32" spans="1:19" x14ac:dyDescent="0.3">
      <c r="A32" s="2" t="s">
        <v>42</v>
      </c>
      <c r="B32" s="17">
        <f t="shared" si="0"/>
        <v>2062.6788118274408</v>
      </c>
      <c r="C32" s="5">
        <v>2.4401510000000002</v>
      </c>
      <c r="D32" s="5">
        <v>24.434753999999998</v>
      </c>
      <c r="E32" s="5">
        <v>179.99931389999995</v>
      </c>
      <c r="F32" s="5">
        <v>23.139529</v>
      </c>
      <c r="G32" s="5">
        <v>3.0443800000000003</v>
      </c>
      <c r="H32" s="5">
        <v>48.176856999999998</v>
      </c>
      <c r="I32" s="5">
        <v>219.3888528</v>
      </c>
      <c r="J32" s="5">
        <v>10.252360000000001</v>
      </c>
      <c r="K32" s="5">
        <v>8.4046537999999984</v>
      </c>
      <c r="L32" s="5">
        <v>1419.6923402000002</v>
      </c>
      <c r="M32" s="5">
        <v>74.009989600000011</v>
      </c>
      <c r="N32" s="5">
        <v>18.897963999999998</v>
      </c>
      <c r="O32" s="5">
        <v>9.6672579999999986</v>
      </c>
      <c r="P32" s="5">
        <v>0.58753599999999995</v>
      </c>
      <c r="Q32" s="5">
        <v>3.0884009999999997</v>
      </c>
      <c r="R32" s="5">
        <v>6.9680375999999997</v>
      </c>
      <c r="S32" s="5">
        <v>10.486433927440885</v>
      </c>
    </row>
    <row r="33" spans="1:21" x14ac:dyDescent="0.3">
      <c r="A33" s="2" t="s">
        <v>43</v>
      </c>
      <c r="B33" s="17">
        <f t="shared" si="0"/>
        <v>28.066924018941005</v>
      </c>
      <c r="C33" s="5">
        <v>0</v>
      </c>
      <c r="D33" s="5">
        <v>0</v>
      </c>
      <c r="E33" s="5">
        <v>3.8033999999999998E-2</v>
      </c>
      <c r="F33" s="5" t="s">
        <v>0</v>
      </c>
      <c r="G33" s="5">
        <v>0</v>
      </c>
      <c r="H33" s="5" t="s">
        <v>0</v>
      </c>
      <c r="I33" s="5">
        <v>26.733956299999999</v>
      </c>
      <c r="J33" s="5">
        <v>0</v>
      </c>
      <c r="K33" s="5" t="s">
        <v>0</v>
      </c>
      <c r="L33" s="5" t="s">
        <v>0</v>
      </c>
      <c r="M33" s="5">
        <v>0</v>
      </c>
      <c r="N33" s="5" t="s">
        <v>0</v>
      </c>
      <c r="O33" s="5">
        <v>6.0000000000000001E-3</v>
      </c>
      <c r="P33" s="5" t="s">
        <v>0</v>
      </c>
      <c r="Q33" s="5">
        <v>0</v>
      </c>
      <c r="R33" s="5">
        <v>0</v>
      </c>
      <c r="S33" s="5">
        <v>1.2889337189410064</v>
      </c>
    </row>
    <row r="34" spans="1:21" x14ac:dyDescent="0.3">
      <c r="A34" s="2" t="s">
        <v>45</v>
      </c>
      <c r="B34" s="17">
        <f t="shared" si="0"/>
        <v>63.811439795172987</v>
      </c>
      <c r="C34" s="5" t="s">
        <v>0</v>
      </c>
      <c r="D34" s="5">
        <v>0</v>
      </c>
      <c r="E34" s="5">
        <v>28.814899999999998</v>
      </c>
      <c r="F34" s="5" t="s">
        <v>0</v>
      </c>
      <c r="G34" s="5" t="s">
        <v>0</v>
      </c>
      <c r="H34" s="5" t="s">
        <v>0</v>
      </c>
      <c r="I34" s="5">
        <v>9.9068560000000012</v>
      </c>
      <c r="J34" s="5" t="s">
        <v>0</v>
      </c>
      <c r="K34" s="5" t="s">
        <v>0</v>
      </c>
      <c r="L34" s="5">
        <v>0.08</v>
      </c>
      <c r="M34" s="5">
        <v>0</v>
      </c>
      <c r="N34" s="5">
        <v>0</v>
      </c>
      <c r="O34" s="5">
        <v>20.6266</v>
      </c>
      <c r="P34" s="5">
        <v>0</v>
      </c>
      <c r="Q34" s="5">
        <v>0</v>
      </c>
      <c r="R34" s="5" t="s">
        <v>0</v>
      </c>
      <c r="S34" s="5">
        <v>4.3830837951729933</v>
      </c>
    </row>
    <row r="35" spans="1:21" x14ac:dyDescent="0.3">
      <c r="A35" s="2" t="s">
        <v>44</v>
      </c>
      <c r="B35" s="17">
        <f t="shared" si="0"/>
        <v>446.5105159957867</v>
      </c>
      <c r="C35" s="5" t="s">
        <v>0</v>
      </c>
      <c r="D35" s="5" t="s">
        <v>0</v>
      </c>
      <c r="E35" s="5">
        <v>273.36990050000003</v>
      </c>
      <c r="F35" s="5">
        <v>8.0010232999999999</v>
      </c>
      <c r="G35" s="5" t="s">
        <v>0</v>
      </c>
      <c r="H35" s="5">
        <v>3.1712570000000002</v>
      </c>
      <c r="I35" s="5">
        <v>87.663776999999996</v>
      </c>
      <c r="J35" s="5">
        <v>0.14018</v>
      </c>
      <c r="K35" s="5" t="s">
        <v>0</v>
      </c>
      <c r="L35" s="5">
        <v>0.12535099999999999</v>
      </c>
      <c r="M35" s="5" t="s">
        <v>0</v>
      </c>
      <c r="N35" s="5" t="s">
        <v>0</v>
      </c>
      <c r="O35" s="5">
        <v>1.414833</v>
      </c>
      <c r="P35" s="5">
        <v>7.9000000000000001E-2</v>
      </c>
      <c r="Q35" s="5">
        <v>0</v>
      </c>
      <c r="R35" s="5" t="s">
        <v>0</v>
      </c>
      <c r="S35" s="5">
        <v>72.545194195786678</v>
      </c>
    </row>
    <row r="36" spans="1:21" x14ac:dyDescent="0.3">
      <c r="A36" s="2" t="s">
        <v>46</v>
      </c>
      <c r="B36" s="17">
        <f t="shared" si="0"/>
        <v>392.19900361516852</v>
      </c>
      <c r="C36" s="5">
        <v>0.156357</v>
      </c>
      <c r="D36" s="5" t="s">
        <v>0</v>
      </c>
      <c r="E36" s="5">
        <v>191.11409939999999</v>
      </c>
      <c r="F36" s="5">
        <v>9.75E-3</v>
      </c>
      <c r="G36" s="5">
        <v>0</v>
      </c>
      <c r="H36" s="5">
        <v>0.25609999999999999</v>
      </c>
      <c r="I36" s="5">
        <v>14.146931</v>
      </c>
      <c r="J36" s="5">
        <v>5.7559999999999993E-2</v>
      </c>
      <c r="K36" s="5">
        <v>0.99299999999999999</v>
      </c>
      <c r="L36" s="5">
        <v>7.0999999999999995E-3</v>
      </c>
      <c r="M36" s="5" t="s">
        <v>0</v>
      </c>
      <c r="N36" s="5" t="s">
        <v>0</v>
      </c>
      <c r="O36" s="5">
        <v>12.512846999999999</v>
      </c>
      <c r="P36" s="5">
        <v>0.94545299999999999</v>
      </c>
      <c r="Q36" s="5">
        <v>2.2113200000000002</v>
      </c>
      <c r="R36" s="5" t="s">
        <v>0</v>
      </c>
      <c r="S36" s="5">
        <v>169.78848621516855</v>
      </c>
    </row>
    <row r="37" spans="1:21" x14ac:dyDescent="0.3">
      <c r="A37" s="2" t="s">
        <v>47</v>
      </c>
      <c r="B37" s="17">
        <f t="shared" si="0"/>
        <v>164.06206759999998</v>
      </c>
      <c r="C37" s="5" t="s">
        <v>0</v>
      </c>
      <c r="D37" s="5">
        <v>0</v>
      </c>
      <c r="E37" s="5">
        <v>19.278117200000001</v>
      </c>
      <c r="F37" s="5">
        <v>0</v>
      </c>
      <c r="G37" s="5">
        <v>0</v>
      </c>
      <c r="H37" s="5">
        <v>-0.42144999999999999</v>
      </c>
      <c r="I37" s="5">
        <v>8.8752010000000006</v>
      </c>
      <c r="J37" s="5" t="s">
        <v>0</v>
      </c>
      <c r="K37" s="5" t="s">
        <v>0</v>
      </c>
      <c r="L37" s="5" t="s">
        <v>0</v>
      </c>
      <c r="M37" s="5" t="s">
        <v>0</v>
      </c>
      <c r="N37" s="5">
        <v>61.012118000000001</v>
      </c>
      <c r="O37" s="5">
        <v>1.2189999999999999</v>
      </c>
      <c r="P37" s="5">
        <v>1.4531499999999999</v>
      </c>
      <c r="Q37" s="5">
        <v>0</v>
      </c>
      <c r="R37" s="5">
        <v>0</v>
      </c>
      <c r="S37" s="5">
        <v>72.645931399999995</v>
      </c>
    </row>
    <row r="38" spans="1:21" x14ac:dyDescent="0.3">
      <c r="A38" s="2" t="s">
        <v>49</v>
      </c>
      <c r="B38" s="17">
        <f t="shared" si="0"/>
        <v>472.73983705838651</v>
      </c>
      <c r="C38" s="5" t="s">
        <v>0</v>
      </c>
      <c r="D38" s="5">
        <v>290.50945589999998</v>
      </c>
      <c r="E38" s="5">
        <v>59.811659900000002</v>
      </c>
      <c r="F38" s="5">
        <v>30.897501000000002</v>
      </c>
      <c r="G38" s="5">
        <v>0</v>
      </c>
      <c r="H38" s="5" t="s">
        <v>0</v>
      </c>
      <c r="I38" s="5">
        <v>79.409479400000009</v>
      </c>
      <c r="J38" s="5" t="s">
        <v>0</v>
      </c>
      <c r="K38" s="5">
        <v>9.1859999999999997E-3</v>
      </c>
      <c r="L38" s="5">
        <v>5.272441999999999</v>
      </c>
      <c r="M38" s="5">
        <v>0</v>
      </c>
      <c r="N38" s="5">
        <v>8.9800000000000001E-3</v>
      </c>
      <c r="O38" s="5">
        <v>2.4053399999999998</v>
      </c>
      <c r="P38" s="5" t="s">
        <v>0</v>
      </c>
      <c r="Q38" s="5">
        <v>0</v>
      </c>
      <c r="R38" s="5">
        <v>0</v>
      </c>
      <c r="S38" s="5">
        <v>4.41579285838651</v>
      </c>
    </row>
    <row r="39" spans="1:21" x14ac:dyDescent="0.3">
      <c r="A39" s="2" t="s">
        <v>50</v>
      </c>
      <c r="B39" s="17">
        <f t="shared" si="0"/>
        <v>242.85267553194899</v>
      </c>
      <c r="C39" s="5">
        <v>0.96234999999999993</v>
      </c>
      <c r="D39" s="5">
        <v>8.0773261000000005</v>
      </c>
      <c r="E39" s="5">
        <v>26.287838399999991</v>
      </c>
      <c r="F39" s="5">
        <v>0.9508702</v>
      </c>
      <c r="G39" s="5">
        <v>2.4680000000000001E-2</v>
      </c>
      <c r="H39" s="5">
        <v>1.6055947999999998</v>
      </c>
      <c r="I39" s="5">
        <v>-19.208197800000004</v>
      </c>
      <c r="J39" s="5">
        <v>0.505</v>
      </c>
      <c r="K39" s="5">
        <v>12.492237000000003</v>
      </c>
      <c r="L39" s="5">
        <v>4.4327000000000012E-2</v>
      </c>
      <c r="M39" s="5">
        <v>2.5761444999999998</v>
      </c>
      <c r="N39" s="5">
        <v>29.621737799999995</v>
      </c>
      <c r="O39" s="5">
        <v>138.63759060000001</v>
      </c>
      <c r="P39" s="5">
        <v>0.54011500000000001</v>
      </c>
      <c r="Q39" s="5">
        <v>0</v>
      </c>
      <c r="R39" s="5">
        <v>0.29767479999999991</v>
      </c>
      <c r="S39" s="5">
        <v>39.437387131949009</v>
      </c>
      <c r="U39" s="13"/>
    </row>
    <row r="41" spans="1:21" x14ac:dyDescent="0.3">
      <c r="A41" s="19" t="s">
        <v>78</v>
      </c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6" workbookViewId="0">
      <selection activeCell="A30" sqref="A30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76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13949.008069987225</v>
      </c>
      <c r="C6" s="15">
        <v>42.707318727999997</v>
      </c>
      <c r="D6" s="15">
        <v>258.76386131000004</v>
      </c>
      <c r="E6" s="15">
        <v>4060.1368758070603</v>
      </c>
      <c r="F6" s="15">
        <v>551.99586950000003</v>
      </c>
      <c r="G6" s="15">
        <v>29.065994000000003</v>
      </c>
      <c r="H6" s="15">
        <v>127.12545452519996</v>
      </c>
      <c r="I6" s="15">
        <v>1678.6059043650591</v>
      </c>
      <c r="J6" s="15">
        <v>91.967389274000013</v>
      </c>
      <c r="K6" s="15">
        <v>160.86137589142007</v>
      </c>
      <c r="L6" s="15">
        <v>1792.9852456450008</v>
      </c>
      <c r="M6" s="15">
        <v>3705.7293162749997</v>
      </c>
      <c r="N6" s="15">
        <v>527.973579341</v>
      </c>
      <c r="O6" s="15">
        <v>379.39906754763996</v>
      </c>
      <c r="P6" s="15">
        <v>51.206282000000037</v>
      </c>
      <c r="Q6" s="15">
        <v>60.01240939600001</v>
      </c>
      <c r="R6" s="15">
        <v>32.343393120999998</v>
      </c>
      <c r="S6" s="15">
        <v>398.12873326084627</v>
      </c>
    </row>
    <row r="7" spans="1:21" x14ac:dyDescent="0.3">
      <c r="A7" s="2" t="s">
        <v>18</v>
      </c>
      <c r="B7" s="17">
        <f>SUM(C7:S7)</f>
        <v>2617.1833577418674</v>
      </c>
      <c r="C7" s="5">
        <v>2.358358</v>
      </c>
      <c r="D7" s="5">
        <v>25.603949999999998</v>
      </c>
      <c r="E7" s="5">
        <v>656.65789165976003</v>
      </c>
      <c r="F7" s="5">
        <v>28.820858999999999</v>
      </c>
      <c r="G7" s="5">
        <v>0.64600000000000002</v>
      </c>
      <c r="H7" s="5">
        <v>7.3729664999999995</v>
      </c>
      <c r="I7" s="5">
        <v>142.10204300000001</v>
      </c>
      <c r="J7" s="5">
        <v>12.122967199000001</v>
      </c>
      <c r="K7" s="5">
        <v>1.8052617740000001</v>
      </c>
      <c r="L7" s="5">
        <v>0.15401900000000002</v>
      </c>
      <c r="M7" s="5">
        <v>1596.21792026</v>
      </c>
      <c r="N7" s="5">
        <v>11.539261</v>
      </c>
      <c r="O7" s="5">
        <v>33.123559999999991</v>
      </c>
      <c r="P7" s="5">
        <v>42.807729999999992</v>
      </c>
      <c r="Q7" s="5">
        <v>0</v>
      </c>
      <c r="R7" s="5">
        <v>-0.73299999999999998</v>
      </c>
      <c r="S7" s="5">
        <v>56.583570349107958</v>
      </c>
      <c r="U7" s="13"/>
    </row>
    <row r="8" spans="1:21" x14ac:dyDescent="0.3">
      <c r="A8" s="2" t="s">
        <v>19</v>
      </c>
      <c r="B8" s="17">
        <f t="shared" ref="B8:B39" si="0">SUM(C8:S8)</f>
        <v>5.401964363503228</v>
      </c>
      <c r="C8" s="5" t="s">
        <v>0</v>
      </c>
      <c r="D8" s="5">
        <v>0</v>
      </c>
      <c r="E8" s="5">
        <v>1.3657999999999999</v>
      </c>
      <c r="F8" s="5" t="s">
        <v>0</v>
      </c>
      <c r="G8" s="5" t="s">
        <v>0</v>
      </c>
      <c r="H8" s="5">
        <v>3.2400999999999999E-2</v>
      </c>
      <c r="I8" s="5">
        <v>0.449457</v>
      </c>
      <c r="J8" s="5" t="s">
        <v>0</v>
      </c>
      <c r="K8" s="5">
        <v>0</v>
      </c>
      <c r="L8" s="5">
        <v>0.14234000000000002</v>
      </c>
      <c r="M8" s="5">
        <v>0</v>
      </c>
      <c r="N8" s="5" t="s">
        <v>0</v>
      </c>
      <c r="O8" s="5">
        <v>3.8999999999999998E-3</v>
      </c>
      <c r="P8" s="5" t="s">
        <v>0</v>
      </c>
      <c r="Q8" s="5">
        <v>0</v>
      </c>
      <c r="R8" s="5">
        <v>0</v>
      </c>
      <c r="S8" s="5">
        <v>3.4080663635032282</v>
      </c>
      <c r="U8" s="13"/>
    </row>
    <row r="9" spans="1:21" x14ac:dyDescent="0.3">
      <c r="A9" s="2" t="s">
        <v>20</v>
      </c>
      <c r="B9" s="17">
        <f t="shared" si="0"/>
        <v>20.882959334999999</v>
      </c>
      <c r="C9" s="5" t="s">
        <v>0</v>
      </c>
      <c r="D9" s="5" t="s">
        <v>0</v>
      </c>
      <c r="E9" s="5">
        <v>2.7459096349999998</v>
      </c>
      <c r="F9" s="5" t="s">
        <v>0</v>
      </c>
      <c r="G9" s="5">
        <v>0</v>
      </c>
      <c r="H9" s="5">
        <v>1.3757305</v>
      </c>
      <c r="I9" s="5">
        <v>11.778485</v>
      </c>
      <c r="J9" s="5">
        <v>5.0030000000000005E-3</v>
      </c>
      <c r="K9" s="5">
        <v>0.14200100000000002</v>
      </c>
      <c r="L9" s="5">
        <v>1.1030999999999999E-2</v>
      </c>
      <c r="M9" s="5" t="s">
        <v>0</v>
      </c>
      <c r="N9" s="5" t="s">
        <v>0</v>
      </c>
      <c r="O9" s="5">
        <v>3.4522009999999996</v>
      </c>
      <c r="P9" s="5">
        <v>6.5300000000000002E-3</v>
      </c>
      <c r="Q9" s="5">
        <v>0</v>
      </c>
      <c r="R9" s="5" t="s">
        <v>0</v>
      </c>
      <c r="S9" s="5">
        <v>1.3660682000000008</v>
      </c>
      <c r="U9" s="13"/>
    </row>
    <row r="10" spans="1:21" x14ac:dyDescent="0.3">
      <c r="A10" s="2" t="s">
        <v>21</v>
      </c>
      <c r="B10" s="17">
        <f t="shared" si="0"/>
        <v>23.824904030000003</v>
      </c>
      <c r="C10" s="5" t="s">
        <v>0</v>
      </c>
      <c r="D10" s="5">
        <v>6.7349967799999995</v>
      </c>
      <c r="E10" s="5">
        <v>2.9792032000000002</v>
      </c>
      <c r="F10" s="5">
        <v>5.9176760000000002</v>
      </c>
      <c r="G10" s="5">
        <v>9.6799999999999994E-3</v>
      </c>
      <c r="H10" s="5" t="s">
        <v>0</v>
      </c>
      <c r="I10" s="5">
        <v>0.19857999999999998</v>
      </c>
      <c r="J10" s="5" t="s">
        <v>0</v>
      </c>
      <c r="K10" s="5" t="s">
        <v>0</v>
      </c>
      <c r="L10" s="5">
        <v>6.7200800000000003</v>
      </c>
      <c r="M10" s="5" t="s">
        <v>0</v>
      </c>
      <c r="N10" s="5" t="s">
        <v>0</v>
      </c>
      <c r="O10" s="5">
        <v>1.0344</v>
      </c>
      <c r="P10" s="5" t="s">
        <v>0</v>
      </c>
      <c r="Q10" s="5">
        <v>0</v>
      </c>
      <c r="R10" s="5">
        <v>0</v>
      </c>
      <c r="S10" s="5">
        <v>0.23028805000000219</v>
      </c>
      <c r="U10" s="13"/>
    </row>
    <row r="11" spans="1:21" x14ac:dyDescent="0.3">
      <c r="A11" s="2" t="s">
        <v>22</v>
      </c>
      <c r="B11" s="17">
        <f t="shared" si="0"/>
        <v>21.851212910748959</v>
      </c>
      <c r="C11" s="5">
        <v>0</v>
      </c>
      <c r="D11" s="5" t="s">
        <v>0</v>
      </c>
      <c r="E11" s="5">
        <v>7.9341000000000009E-2</v>
      </c>
      <c r="F11" s="5">
        <v>1.994</v>
      </c>
      <c r="G11" s="5">
        <v>0</v>
      </c>
      <c r="H11" s="5">
        <v>0</v>
      </c>
      <c r="I11" s="5">
        <v>16.399838000000003</v>
      </c>
      <c r="J11" s="5" t="s">
        <v>0</v>
      </c>
      <c r="K11" s="5">
        <v>0</v>
      </c>
      <c r="L11" s="5">
        <v>3.0009999999999998E-3</v>
      </c>
      <c r="M11" s="5">
        <v>0</v>
      </c>
      <c r="N11" s="5">
        <v>0</v>
      </c>
      <c r="O11" s="5" t="s">
        <v>0</v>
      </c>
      <c r="P11" s="5">
        <v>0</v>
      </c>
      <c r="Q11" s="5">
        <v>0</v>
      </c>
      <c r="R11" s="5" t="s">
        <v>0</v>
      </c>
      <c r="S11" s="5">
        <v>3.3750329107489563</v>
      </c>
      <c r="U11" s="13"/>
    </row>
    <row r="12" spans="1:21" x14ac:dyDescent="0.3">
      <c r="A12" s="2" t="s">
        <v>23</v>
      </c>
      <c r="B12" s="17">
        <f t="shared" si="0"/>
        <v>109.36451914650884</v>
      </c>
      <c r="C12" s="5">
        <v>0</v>
      </c>
      <c r="D12" s="5">
        <v>0</v>
      </c>
      <c r="E12" s="5">
        <v>89.854856499999997</v>
      </c>
      <c r="F12" s="5" t="s">
        <v>0</v>
      </c>
      <c r="G12" s="5">
        <v>0</v>
      </c>
      <c r="H12" s="5" t="s">
        <v>0</v>
      </c>
      <c r="I12" s="5">
        <v>0.31600099999999998</v>
      </c>
      <c r="J12" s="5">
        <v>0.74399999999999999</v>
      </c>
      <c r="K12" s="5">
        <v>1.087</v>
      </c>
      <c r="L12" s="5" t="s">
        <v>0</v>
      </c>
      <c r="M12" s="5">
        <v>0</v>
      </c>
      <c r="N12" s="5" t="s">
        <v>0</v>
      </c>
      <c r="O12" s="5">
        <v>1.7684199999999999</v>
      </c>
      <c r="P12" s="5" t="s">
        <v>0</v>
      </c>
      <c r="Q12" s="5">
        <v>0</v>
      </c>
      <c r="R12" s="5" t="s">
        <v>0</v>
      </c>
      <c r="S12" s="5">
        <v>15.594241646508834</v>
      </c>
      <c r="U12" s="13"/>
    </row>
    <row r="13" spans="1:21" x14ac:dyDescent="0.3">
      <c r="A13" s="2" t="s">
        <v>24</v>
      </c>
      <c r="B13" s="17">
        <f t="shared" si="0"/>
        <v>694.0444065365815</v>
      </c>
      <c r="C13" s="5">
        <v>9.3778933319999993</v>
      </c>
      <c r="D13" s="5" t="s">
        <v>0</v>
      </c>
      <c r="E13" s="5">
        <v>499.58610819757996</v>
      </c>
      <c r="F13" s="5" t="s">
        <v>0</v>
      </c>
      <c r="G13" s="5" t="s">
        <v>0</v>
      </c>
      <c r="H13" s="5" t="s">
        <v>0</v>
      </c>
      <c r="I13" s="5">
        <v>113.048174</v>
      </c>
      <c r="J13" s="5" t="s">
        <v>0</v>
      </c>
      <c r="K13" s="5" t="s">
        <v>0</v>
      </c>
      <c r="L13" s="5">
        <v>7.8109700000000002</v>
      </c>
      <c r="M13" s="5" t="s">
        <v>0</v>
      </c>
      <c r="N13" s="5" t="s">
        <v>0</v>
      </c>
      <c r="O13" s="5">
        <v>31.851428000000002</v>
      </c>
      <c r="P13" s="5">
        <v>8.3001000000000005E-2</v>
      </c>
      <c r="Q13" s="5" t="s">
        <v>0</v>
      </c>
      <c r="R13" s="5" t="s">
        <v>0</v>
      </c>
      <c r="S13" s="5">
        <v>32.286832007001522</v>
      </c>
      <c r="U13" s="13"/>
    </row>
    <row r="14" spans="1:21" x14ac:dyDescent="0.3">
      <c r="A14" s="2" t="s">
        <v>25</v>
      </c>
      <c r="B14" s="17">
        <f t="shared" si="0"/>
        <v>2337.7584581049209</v>
      </c>
      <c r="C14" s="5">
        <v>7.5549999000000012</v>
      </c>
      <c r="D14" s="5">
        <v>9.3704612639999993</v>
      </c>
      <c r="E14" s="5">
        <v>347.52932472399988</v>
      </c>
      <c r="F14" s="5">
        <v>15.484911</v>
      </c>
      <c r="G14" s="5">
        <v>20.407019999999999</v>
      </c>
      <c r="H14" s="5">
        <v>22.563366680000001</v>
      </c>
      <c r="I14" s="5">
        <v>486.63695278399996</v>
      </c>
      <c r="J14" s="5">
        <v>19.082248775</v>
      </c>
      <c r="K14" s="5">
        <v>60.206080000000007</v>
      </c>
      <c r="L14" s="5">
        <v>131.42084897800001</v>
      </c>
      <c r="M14" s="5">
        <v>1072.999476666</v>
      </c>
      <c r="N14" s="5">
        <v>62.396197975</v>
      </c>
      <c r="O14" s="5">
        <v>12.500747508</v>
      </c>
      <c r="P14" s="5">
        <v>0.152643</v>
      </c>
      <c r="Q14" s="5">
        <v>-5.2999999999999999E-2</v>
      </c>
      <c r="R14" s="5">
        <v>0.24118700000000004</v>
      </c>
      <c r="S14" s="5">
        <v>69.264991850920524</v>
      </c>
      <c r="U14" s="13"/>
    </row>
    <row r="15" spans="1:21" x14ac:dyDescent="0.3">
      <c r="A15" s="2" t="s">
        <v>26</v>
      </c>
      <c r="B15" s="17">
        <f t="shared" si="0"/>
        <v>10.99945</v>
      </c>
      <c r="C15" s="5" t="s">
        <v>0</v>
      </c>
      <c r="D15" s="5">
        <v>0</v>
      </c>
      <c r="E15" s="5" t="s">
        <v>0</v>
      </c>
      <c r="F15" s="5">
        <v>0</v>
      </c>
      <c r="G15" s="5" t="s">
        <v>0</v>
      </c>
      <c r="H15" s="5">
        <v>0</v>
      </c>
      <c r="I15" s="5">
        <v>5.7000000000000002E-2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 t="s">
        <v>0</v>
      </c>
      <c r="P15" s="5">
        <v>0.66554999999999997</v>
      </c>
      <c r="Q15" s="5">
        <v>0</v>
      </c>
      <c r="R15" s="5" t="s">
        <v>0</v>
      </c>
      <c r="S15" s="5">
        <v>10.276899999999999</v>
      </c>
      <c r="U15" s="13"/>
    </row>
    <row r="16" spans="1:21" x14ac:dyDescent="0.3">
      <c r="A16" s="2" t="s">
        <v>27</v>
      </c>
      <c r="B16" s="17">
        <f t="shared" si="0"/>
        <v>604.03358108683699</v>
      </c>
      <c r="C16" s="5">
        <v>8.9024283000000004</v>
      </c>
      <c r="D16" s="5" t="s">
        <v>0</v>
      </c>
      <c r="E16" s="5">
        <v>341.71698086000004</v>
      </c>
      <c r="F16" s="5">
        <v>2.03972</v>
      </c>
      <c r="G16" s="5">
        <v>4.7999999999999996E-3</v>
      </c>
      <c r="H16" s="5">
        <v>6.2600000000000003E-2</v>
      </c>
      <c r="I16" s="5">
        <v>30.741653136000004</v>
      </c>
      <c r="J16" s="5">
        <v>1.9354999999999997E-2</v>
      </c>
      <c r="K16" s="5">
        <v>1.026</v>
      </c>
      <c r="L16" s="5">
        <v>2.6342000000000001E-2</v>
      </c>
      <c r="M16" s="5" t="s">
        <v>0</v>
      </c>
      <c r="N16" s="5">
        <v>9.5330870000000001</v>
      </c>
      <c r="O16" s="5">
        <v>0.13770499999999999</v>
      </c>
      <c r="P16" s="5">
        <v>5.5069999999999994E-2</v>
      </c>
      <c r="Q16" s="5">
        <v>0</v>
      </c>
      <c r="R16" s="5" t="s">
        <v>0</v>
      </c>
      <c r="S16" s="5">
        <v>209.76783979083694</v>
      </c>
      <c r="U16" s="13"/>
    </row>
    <row r="17" spans="1:21" x14ac:dyDescent="0.3">
      <c r="A17" s="2" t="s">
        <v>28</v>
      </c>
      <c r="B17" s="17">
        <f t="shared" si="0"/>
        <v>2.0985655199999993</v>
      </c>
      <c r="C17" s="5" t="s">
        <v>0</v>
      </c>
      <c r="D17" s="5">
        <v>0</v>
      </c>
      <c r="E17" s="5">
        <v>8.3385000000000001E-2</v>
      </c>
      <c r="F17" s="5" t="s">
        <v>0</v>
      </c>
      <c r="G17" s="5">
        <v>0</v>
      </c>
      <c r="H17" s="5">
        <v>0</v>
      </c>
      <c r="I17" s="5">
        <v>0.31393999999999961</v>
      </c>
      <c r="J17" s="5" t="s">
        <v>0</v>
      </c>
      <c r="K17" s="5" t="s">
        <v>0</v>
      </c>
      <c r="L17" s="5" t="s">
        <v>0</v>
      </c>
      <c r="M17" s="5">
        <v>0</v>
      </c>
      <c r="N17" s="5">
        <v>7.2009999999999999E-3</v>
      </c>
      <c r="O17" s="5">
        <v>1.8000000000000002E-2</v>
      </c>
      <c r="P17" s="5">
        <v>0</v>
      </c>
      <c r="Q17" s="5">
        <v>0</v>
      </c>
      <c r="R17" s="5">
        <v>0</v>
      </c>
      <c r="S17" s="5">
        <v>1.6760395199999998</v>
      </c>
      <c r="U17" s="13"/>
    </row>
    <row r="18" spans="1:21" x14ac:dyDescent="0.3">
      <c r="A18" s="2" t="s">
        <v>29</v>
      </c>
      <c r="B18" s="17">
        <f t="shared" si="0"/>
        <v>124.31339134090484</v>
      </c>
      <c r="C18" s="5">
        <v>0</v>
      </c>
      <c r="D18" s="5" t="s">
        <v>0</v>
      </c>
      <c r="E18" s="5">
        <v>0.6679851</v>
      </c>
      <c r="F18" s="5" t="s">
        <v>0</v>
      </c>
      <c r="G18" s="5">
        <v>0</v>
      </c>
      <c r="H18" s="5" t="s">
        <v>0</v>
      </c>
      <c r="I18" s="5">
        <v>23.788156999999998</v>
      </c>
      <c r="J18" s="5" t="s">
        <v>0</v>
      </c>
      <c r="K18" s="5">
        <v>14.002336999999999</v>
      </c>
      <c r="L18" s="5" t="s">
        <v>0</v>
      </c>
      <c r="M18" s="5">
        <v>1.340095</v>
      </c>
      <c r="N18" s="5">
        <v>0</v>
      </c>
      <c r="O18" s="5">
        <v>3.0873950000000003</v>
      </c>
      <c r="P18" s="5" t="s">
        <v>0</v>
      </c>
      <c r="Q18" s="5">
        <v>0</v>
      </c>
      <c r="R18" s="5">
        <v>0</v>
      </c>
      <c r="S18" s="5">
        <v>81.427422240904846</v>
      </c>
      <c r="U18" s="13"/>
    </row>
    <row r="19" spans="1:21" x14ac:dyDescent="0.3">
      <c r="A19" s="2" t="s">
        <v>30</v>
      </c>
      <c r="B19" s="17">
        <f t="shared" si="0"/>
        <v>223.85707702126487</v>
      </c>
      <c r="C19" s="5">
        <v>3.6846840000000003</v>
      </c>
      <c r="D19" s="5">
        <v>0</v>
      </c>
      <c r="E19" s="5">
        <v>4.6632200000000008</v>
      </c>
      <c r="F19" s="5">
        <v>0</v>
      </c>
      <c r="G19" s="5">
        <v>0</v>
      </c>
      <c r="H19" s="5">
        <v>7.0107320000000009</v>
      </c>
      <c r="I19" s="5">
        <v>7.6491779999999991</v>
      </c>
      <c r="J19" s="5" t="s">
        <v>0</v>
      </c>
      <c r="K19" s="5">
        <v>0.65</v>
      </c>
      <c r="L19" s="5" t="s">
        <v>0</v>
      </c>
      <c r="M19" s="5">
        <v>0</v>
      </c>
      <c r="N19" s="5">
        <v>179.03284239999999</v>
      </c>
      <c r="O19" s="5">
        <v>7.2040129999999989</v>
      </c>
      <c r="P19" s="5">
        <v>0.19648920000000003</v>
      </c>
      <c r="Q19" s="5">
        <v>0</v>
      </c>
      <c r="R19" s="5" t="s">
        <v>0</v>
      </c>
      <c r="S19" s="5">
        <v>13.765918421264871</v>
      </c>
      <c r="U19" s="13"/>
    </row>
    <row r="20" spans="1:21" x14ac:dyDescent="0.3">
      <c r="A20" s="2" t="s">
        <v>31</v>
      </c>
      <c r="B20" s="17">
        <f t="shared" si="0"/>
        <v>-4.3401233899832379</v>
      </c>
      <c r="C20" s="5">
        <v>0</v>
      </c>
      <c r="D20" s="5">
        <v>0</v>
      </c>
      <c r="E20" s="5" t="s">
        <v>0</v>
      </c>
      <c r="F20" s="5" t="s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 t="s">
        <v>0</v>
      </c>
      <c r="M20" s="5">
        <v>0</v>
      </c>
      <c r="N20" s="5" t="s">
        <v>0</v>
      </c>
      <c r="O20" s="5" t="s">
        <v>0</v>
      </c>
      <c r="P20" s="5">
        <v>0</v>
      </c>
      <c r="Q20" s="5">
        <v>0</v>
      </c>
      <c r="R20" s="5">
        <v>0</v>
      </c>
      <c r="S20" s="5">
        <v>-4.3401233899832379</v>
      </c>
      <c r="U20" s="13"/>
    </row>
    <row r="21" spans="1:21" x14ac:dyDescent="0.3">
      <c r="A21" s="2" t="s">
        <v>32</v>
      </c>
      <c r="B21" s="17">
        <f t="shared" si="0"/>
        <v>304.93518035599999</v>
      </c>
      <c r="C21" s="5" t="s">
        <v>0</v>
      </c>
      <c r="D21" s="5">
        <v>0</v>
      </c>
      <c r="E21" s="5">
        <v>131.09157035600001</v>
      </c>
      <c r="F21" s="5" t="s">
        <v>0</v>
      </c>
      <c r="G21" s="5">
        <v>0</v>
      </c>
      <c r="H21" s="5" t="s">
        <v>0</v>
      </c>
      <c r="I21" s="5">
        <v>4.2699999999999996</v>
      </c>
      <c r="J21" s="5">
        <v>0</v>
      </c>
      <c r="K21" s="5">
        <v>0</v>
      </c>
      <c r="L21" s="5" t="s">
        <v>0</v>
      </c>
      <c r="M21" s="5" t="s">
        <v>0</v>
      </c>
      <c r="N21" s="5">
        <v>0</v>
      </c>
      <c r="O21" s="5">
        <v>5.0000000000000001E-3</v>
      </c>
      <c r="P21" s="5" t="s">
        <v>0</v>
      </c>
      <c r="Q21" s="5">
        <v>0</v>
      </c>
      <c r="R21" s="5">
        <v>0</v>
      </c>
      <c r="S21" s="5">
        <v>169.56860999999998</v>
      </c>
      <c r="U21" s="13"/>
    </row>
    <row r="22" spans="1:21" x14ac:dyDescent="0.3">
      <c r="A22" s="2" t="s">
        <v>33</v>
      </c>
      <c r="B22" s="17">
        <f t="shared" si="0"/>
        <v>34.10277540168093</v>
      </c>
      <c r="C22" s="5" t="s">
        <v>0</v>
      </c>
      <c r="D22" s="5" t="s">
        <v>0</v>
      </c>
      <c r="E22" s="5">
        <v>20.290644560000004</v>
      </c>
      <c r="F22" s="5" t="s">
        <v>0</v>
      </c>
      <c r="G22" s="5" t="s">
        <v>0</v>
      </c>
      <c r="H22" s="5" t="s">
        <v>0</v>
      </c>
      <c r="I22" s="5">
        <v>-1.1947469999999998</v>
      </c>
      <c r="J22" s="5">
        <v>0.39450000000000002</v>
      </c>
      <c r="K22" s="5">
        <v>0</v>
      </c>
      <c r="L22" s="5" t="s">
        <v>0</v>
      </c>
      <c r="M22" s="5" t="s">
        <v>0</v>
      </c>
      <c r="N22" s="5">
        <v>0</v>
      </c>
      <c r="O22" s="5">
        <v>4.2439200000000001</v>
      </c>
      <c r="P22" s="5" t="s">
        <v>0</v>
      </c>
      <c r="Q22" s="5">
        <v>0</v>
      </c>
      <c r="R22" s="5">
        <v>0</v>
      </c>
      <c r="S22" s="5">
        <v>10.368457841680925</v>
      </c>
      <c r="U22" s="13"/>
    </row>
    <row r="23" spans="1:21" x14ac:dyDescent="0.3">
      <c r="A23" s="2" t="s">
        <v>34</v>
      </c>
      <c r="B23" s="17">
        <f t="shared" si="0"/>
        <v>-16.150856380437126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>
        <v>5.2993999999999999E-2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0</v>
      </c>
      <c r="P23" s="5">
        <v>0</v>
      </c>
      <c r="Q23" s="5">
        <v>0</v>
      </c>
      <c r="R23" s="5">
        <v>0</v>
      </c>
      <c r="S23" s="5">
        <v>-16.203850380437128</v>
      </c>
      <c r="U23" s="13"/>
    </row>
    <row r="24" spans="1:21" x14ac:dyDescent="0.3">
      <c r="A24" s="2" t="s">
        <v>35</v>
      </c>
      <c r="B24" s="17">
        <f t="shared" si="0"/>
        <v>10.724243407257823</v>
      </c>
      <c r="C24" s="5" t="s">
        <v>0</v>
      </c>
      <c r="D24" s="5">
        <v>0</v>
      </c>
      <c r="E24" s="5">
        <v>0.90633300000000006</v>
      </c>
      <c r="F24" s="5" t="s">
        <v>0</v>
      </c>
      <c r="G24" s="5">
        <v>0</v>
      </c>
      <c r="H24" s="5" t="s">
        <v>0</v>
      </c>
      <c r="I24" s="5">
        <v>1.6508001000000001</v>
      </c>
      <c r="J24" s="5">
        <v>0</v>
      </c>
      <c r="K24" s="5" t="s">
        <v>0</v>
      </c>
      <c r="L24" s="5" t="s">
        <v>0</v>
      </c>
      <c r="M24" s="5">
        <v>0</v>
      </c>
      <c r="N24" s="5">
        <v>0</v>
      </c>
      <c r="O24" s="5">
        <v>6.1250000000000006E-2</v>
      </c>
      <c r="P24" s="5" t="s">
        <v>0</v>
      </c>
      <c r="Q24" s="5" t="s">
        <v>0</v>
      </c>
      <c r="R24" s="5">
        <v>0</v>
      </c>
      <c r="S24" s="5">
        <v>8.1058603072578244</v>
      </c>
      <c r="U24" s="13"/>
    </row>
    <row r="25" spans="1:21" x14ac:dyDescent="0.3">
      <c r="A25" s="2" t="s">
        <v>36</v>
      </c>
      <c r="B25" s="17">
        <f t="shared" si="0"/>
        <v>616.67008414728525</v>
      </c>
      <c r="C25" s="5">
        <v>5.2334668000000004</v>
      </c>
      <c r="D25" s="5" t="s">
        <v>0</v>
      </c>
      <c r="E25" s="5">
        <v>261.76191658792004</v>
      </c>
      <c r="F25" s="5">
        <v>13.674348</v>
      </c>
      <c r="G25" s="5">
        <v>0.74157000000000006</v>
      </c>
      <c r="H25" s="5">
        <v>4.2942524000000004</v>
      </c>
      <c r="I25" s="5">
        <v>122.92603099999999</v>
      </c>
      <c r="J25" s="5">
        <v>17.274619395999999</v>
      </c>
      <c r="K25" s="5">
        <v>1.379974</v>
      </c>
      <c r="L25" s="5">
        <v>0.174089467</v>
      </c>
      <c r="M25" s="5">
        <v>56.57816600000001</v>
      </c>
      <c r="N25" s="5">
        <v>5.0276339999999999</v>
      </c>
      <c r="O25" s="5">
        <v>86.21698266384</v>
      </c>
      <c r="P25" s="5">
        <v>3.2558800000000003</v>
      </c>
      <c r="Q25" s="5">
        <v>0</v>
      </c>
      <c r="R25" s="5">
        <v>3.6359999999999997</v>
      </c>
      <c r="S25" s="5">
        <v>34.495153832525261</v>
      </c>
      <c r="U25" s="13"/>
    </row>
    <row r="26" spans="1:21" x14ac:dyDescent="0.3">
      <c r="A26" s="2" t="s">
        <v>37</v>
      </c>
      <c r="B26" s="17">
        <f t="shared" si="0"/>
        <v>22.719949999999997</v>
      </c>
      <c r="C26" s="5">
        <v>0</v>
      </c>
      <c r="D26" s="5">
        <v>0</v>
      </c>
      <c r="E26" s="5">
        <v>13.100200000000001</v>
      </c>
      <c r="F26" s="5">
        <v>0</v>
      </c>
      <c r="G26" s="5">
        <v>0</v>
      </c>
      <c r="H26" s="5">
        <v>0</v>
      </c>
      <c r="I26" s="5">
        <v>2.9197499999999996</v>
      </c>
      <c r="J26" s="5" t="s">
        <v>0</v>
      </c>
      <c r="K26" s="5">
        <v>0</v>
      </c>
      <c r="L26" s="5" t="s">
        <v>0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6.6999999999999957</v>
      </c>
      <c r="U26" s="13"/>
    </row>
    <row r="27" spans="1:21" x14ac:dyDescent="0.3">
      <c r="A27" s="2" t="s">
        <v>38</v>
      </c>
      <c r="B27" s="17">
        <f t="shared" si="0"/>
        <v>678.87443384321239</v>
      </c>
      <c r="C27" s="5" t="s">
        <v>0</v>
      </c>
      <c r="D27" s="5">
        <v>9.2583200000000012</v>
      </c>
      <c r="E27" s="5">
        <v>646.62244229399982</v>
      </c>
      <c r="F27" s="5">
        <v>0</v>
      </c>
      <c r="G27" s="5">
        <v>0</v>
      </c>
      <c r="H27" s="5">
        <v>4.0999999999999995E-3</v>
      </c>
      <c r="I27" s="5">
        <v>22.877907728059999</v>
      </c>
      <c r="J27" s="5">
        <v>2.8499999999999998E-2</v>
      </c>
      <c r="K27" s="5" t="s">
        <v>0</v>
      </c>
      <c r="L27" s="5" t="s">
        <v>0</v>
      </c>
      <c r="M27" s="5">
        <v>0</v>
      </c>
      <c r="N27" s="5" t="s">
        <v>0</v>
      </c>
      <c r="O27" s="5">
        <v>6.9329999999999999E-3</v>
      </c>
      <c r="P27" s="5">
        <v>3.2820000000000002E-2</v>
      </c>
      <c r="Q27" s="5">
        <v>0</v>
      </c>
      <c r="R27" s="5">
        <v>0</v>
      </c>
      <c r="S27" s="5">
        <v>4.3410821152519929E-2</v>
      </c>
      <c r="U27" s="13"/>
    </row>
    <row r="28" spans="1:21" x14ac:dyDescent="0.3">
      <c r="A28" s="2" t="s">
        <v>39</v>
      </c>
      <c r="B28" s="17">
        <f t="shared" si="0"/>
        <v>266.24067602399998</v>
      </c>
      <c r="C28" s="5">
        <v>0.26444999999999996</v>
      </c>
      <c r="D28" s="5">
        <v>0</v>
      </c>
      <c r="E28" s="5">
        <v>0.69750000000000001</v>
      </c>
      <c r="F28" s="5" t="s">
        <v>0</v>
      </c>
      <c r="G28" s="5">
        <v>0</v>
      </c>
      <c r="H28" s="5">
        <v>2.0825929999999997</v>
      </c>
      <c r="I28" s="5">
        <v>41.948428709999995</v>
      </c>
      <c r="J28" s="5" t="s">
        <v>0</v>
      </c>
      <c r="K28" s="5">
        <v>24.206410290000001</v>
      </c>
      <c r="L28" s="5">
        <v>0</v>
      </c>
      <c r="M28" s="5" t="s">
        <v>0</v>
      </c>
      <c r="N28" s="5">
        <v>118.95799383799999</v>
      </c>
      <c r="O28" s="5">
        <v>13.492813585999999</v>
      </c>
      <c r="P28" s="5">
        <v>4.7550000000000002E-2</v>
      </c>
      <c r="Q28" s="5">
        <v>0</v>
      </c>
      <c r="R28" s="5">
        <v>0</v>
      </c>
      <c r="S28" s="5">
        <v>64.54293659999999</v>
      </c>
      <c r="U28" s="13"/>
    </row>
    <row r="29" spans="1:21" x14ac:dyDescent="0.3">
      <c r="A29" s="2" t="s">
        <v>48</v>
      </c>
      <c r="B29" s="17">
        <f t="shared" si="0"/>
        <v>71.279491976786986</v>
      </c>
      <c r="C29" s="5" t="s">
        <v>0</v>
      </c>
      <c r="D29" s="5">
        <v>0</v>
      </c>
      <c r="E29" s="5">
        <v>9.9181397000000011</v>
      </c>
      <c r="F29" s="5" t="s">
        <v>0</v>
      </c>
      <c r="G29" s="5">
        <v>4.582E-2</v>
      </c>
      <c r="H29" s="5">
        <v>0.53801840000000001</v>
      </c>
      <c r="I29" s="5">
        <v>8.478389</v>
      </c>
      <c r="J29" s="5">
        <v>3.9E-2</v>
      </c>
      <c r="K29" s="5">
        <v>2.41E-2</v>
      </c>
      <c r="L29" s="5">
        <v>4.8272931999999997</v>
      </c>
      <c r="M29" s="5">
        <v>20.0129296</v>
      </c>
      <c r="N29" s="5" t="s">
        <v>0</v>
      </c>
      <c r="O29" s="5">
        <v>19.867861600000001</v>
      </c>
      <c r="P29" s="5">
        <v>1.9760999999999997E-2</v>
      </c>
      <c r="Q29" s="5" t="s">
        <v>0</v>
      </c>
      <c r="R29" s="5" t="s">
        <v>0</v>
      </c>
      <c r="S29" s="5">
        <v>7.5081794767869781</v>
      </c>
      <c r="U29" s="13"/>
    </row>
    <row r="30" spans="1:21" x14ac:dyDescent="0.3">
      <c r="A30" s="2" t="s">
        <v>40</v>
      </c>
      <c r="B30" s="17">
        <f t="shared" si="0"/>
        <v>20.845151600583101</v>
      </c>
      <c r="C30" s="5" t="s">
        <v>0</v>
      </c>
      <c r="D30" s="5" t="s">
        <v>0</v>
      </c>
      <c r="E30" s="5">
        <v>20.252352800000001</v>
      </c>
      <c r="F30" s="5" t="s">
        <v>0</v>
      </c>
      <c r="G30" s="5">
        <v>0</v>
      </c>
      <c r="H30" s="5">
        <v>0</v>
      </c>
      <c r="I30" s="5">
        <v>0.43137099999999995</v>
      </c>
      <c r="J30" s="5" t="s">
        <v>0</v>
      </c>
      <c r="K30" s="5" t="s">
        <v>0</v>
      </c>
      <c r="L30" s="5" t="s">
        <v>0</v>
      </c>
      <c r="M30" s="5" t="s">
        <v>0</v>
      </c>
      <c r="N30" s="5">
        <v>0</v>
      </c>
      <c r="O30" s="5">
        <v>0.2184519</v>
      </c>
      <c r="P30" s="5">
        <v>5.0000000000000001E-3</v>
      </c>
      <c r="Q30" s="5">
        <v>0</v>
      </c>
      <c r="R30" s="5">
        <v>0</v>
      </c>
      <c r="S30" s="5">
        <v>-6.2024099416898792E-2</v>
      </c>
      <c r="U30" s="13"/>
    </row>
    <row r="31" spans="1:21" x14ac:dyDescent="0.3">
      <c r="A31" s="2" t="s">
        <v>41</v>
      </c>
      <c r="B31" s="17">
        <f t="shared" si="0"/>
        <v>1058.7792855881185</v>
      </c>
      <c r="C31" s="5">
        <v>4.1417815999999998</v>
      </c>
      <c r="D31" s="5">
        <v>1.325E-2</v>
      </c>
      <c r="E31" s="5">
        <v>240.13039506880006</v>
      </c>
      <c r="F31" s="5">
        <v>89.059005999999997</v>
      </c>
      <c r="G31" s="5">
        <v>3.371902</v>
      </c>
      <c r="H31" s="5">
        <v>7.0997992552000007</v>
      </c>
      <c r="I31" s="5">
        <v>166.21623698400001</v>
      </c>
      <c r="J31" s="5">
        <v>23.224204520000001</v>
      </c>
      <c r="K31" s="5">
        <v>37.110763774280002</v>
      </c>
      <c r="L31" s="5">
        <v>42.790830800000002</v>
      </c>
      <c r="M31" s="5">
        <v>367.11449979999992</v>
      </c>
      <c r="N31" s="5">
        <v>21.361990828</v>
      </c>
      <c r="O31" s="5">
        <v>11.938294259999999</v>
      </c>
      <c r="P31" s="5">
        <v>-0.42299800000000004</v>
      </c>
      <c r="Q31" s="5">
        <v>0</v>
      </c>
      <c r="R31" s="5" t="s">
        <v>0</v>
      </c>
      <c r="S31" s="5">
        <v>45.629328697838446</v>
      </c>
      <c r="U31" s="13"/>
    </row>
    <row r="32" spans="1:21" x14ac:dyDescent="0.3">
      <c r="A32" s="2" t="s">
        <v>42</v>
      </c>
      <c r="B32" s="17">
        <f t="shared" si="0"/>
        <v>2031.7432837581812</v>
      </c>
      <c r="C32" s="5">
        <v>2.6723491999999998</v>
      </c>
      <c r="D32" s="5">
        <v>24.198114</v>
      </c>
      <c r="E32" s="5">
        <v>153.59485760699999</v>
      </c>
      <c r="F32" s="5">
        <v>37.076679000000006</v>
      </c>
      <c r="G32" s="5">
        <v>3.3105209999999996</v>
      </c>
      <c r="H32" s="5">
        <v>16.078434900000001</v>
      </c>
      <c r="I32" s="5">
        <v>214.22999580000001</v>
      </c>
      <c r="J32" s="5">
        <v>7.085482764</v>
      </c>
      <c r="K32" s="5">
        <v>3.4385176269400004</v>
      </c>
      <c r="L32" s="5">
        <v>1419.2786222000002</v>
      </c>
      <c r="M32" s="5">
        <v>82.667450015999989</v>
      </c>
      <c r="N32" s="5">
        <v>28.056739199999999</v>
      </c>
      <c r="O32" s="5">
        <v>11.876768029800001</v>
      </c>
      <c r="P32" s="5">
        <v>0.66200099999999995</v>
      </c>
      <c r="Q32" s="5">
        <v>6.8341373659999993</v>
      </c>
      <c r="R32" s="5">
        <v>10.207937120999999</v>
      </c>
      <c r="S32" s="5">
        <v>10.474676927441124</v>
      </c>
      <c r="U32" s="13"/>
    </row>
    <row r="33" spans="1:21" x14ac:dyDescent="0.3">
      <c r="A33" s="2" t="s">
        <v>43</v>
      </c>
      <c r="B33" s="17">
        <f t="shared" si="0"/>
        <v>28.022723641941003</v>
      </c>
      <c r="C33" s="5">
        <v>0</v>
      </c>
      <c r="D33" s="5">
        <v>0</v>
      </c>
      <c r="E33" s="5">
        <v>2.6334E-2</v>
      </c>
      <c r="F33" s="5" t="s">
        <v>0</v>
      </c>
      <c r="G33" s="5">
        <v>0</v>
      </c>
      <c r="H33" s="5" t="s">
        <v>0</v>
      </c>
      <c r="I33" s="5">
        <v>26.874006923</v>
      </c>
      <c r="J33" s="5">
        <v>0</v>
      </c>
      <c r="K33" s="5" t="s">
        <v>0</v>
      </c>
      <c r="L33" s="5" t="s">
        <v>0</v>
      </c>
      <c r="M33" s="5">
        <v>0</v>
      </c>
      <c r="N33" s="5" t="s">
        <v>0</v>
      </c>
      <c r="O33" s="5">
        <v>6.0000000000000001E-3</v>
      </c>
      <c r="P33" s="5" t="s">
        <v>0</v>
      </c>
      <c r="Q33" s="5">
        <v>0</v>
      </c>
      <c r="R33" s="5">
        <v>0</v>
      </c>
      <c r="S33" s="5">
        <v>1.1163827189410043</v>
      </c>
      <c r="U33" s="13"/>
    </row>
    <row r="34" spans="1:21" x14ac:dyDescent="0.3">
      <c r="A34" s="2" t="s">
        <v>45</v>
      </c>
      <c r="B34" s="17">
        <f t="shared" si="0"/>
        <v>70.330961795172982</v>
      </c>
      <c r="C34" s="5" t="s">
        <v>0</v>
      </c>
      <c r="D34" s="5">
        <v>0</v>
      </c>
      <c r="E34" s="5">
        <v>34.295692000000003</v>
      </c>
      <c r="F34" s="5">
        <v>0</v>
      </c>
      <c r="G34" s="5" t="s">
        <v>0</v>
      </c>
      <c r="H34" s="5">
        <v>5.0000000000000001E-3</v>
      </c>
      <c r="I34" s="5">
        <v>10.535316</v>
      </c>
      <c r="J34" s="5" t="s">
        <v>0</v>
      </c>
      <c r="K34" s="5">
        <v>0</v>
      </c>
      <c r="L34" s="5">
        <v>8.2000000000000003E-2</v>
      </c>
      <c r="M34" s="5">
        <v>0</v>
      </c>
      <c r="N34" s="5">
        <v>0</v>
      </c>
      <c r="O34" s="5">
        <v>21.001370000000001</v>
      </c>
      <c r="P34" s="5">
        <v>0</v>
      </c>
      <c r="Q34" s="5">
        <v>0</v>
      </c>
      <c r="R34" s="5" t="s">
        <v>0</v>
      </c>
      <c r="S34" s="5">
        <v>4.4115837951729731</v>
      </c>
      <c r="U34" s="13"/>
    </row>
    <row r="35" spans="1:21" x14ac:dyDescent="0.3">
      <c r="A35" s="2" t="s">
        <v>44</v>
      </c>
      <c r="B35" s="17">
        <f t="shared" si="0"/>
        <v>469.93643192178661</v>
      </c>
      <c r="C35" s="5">
        <v>3.5000000000000001E-3</v>
      </c>
      <c r="D35" s="5">
        <v>62.803440000000002</v>
      </c>
      <c r="E35" s="5">
        <v>285.76704502600001</v>
      </c>
      <c r="F35" s="5">
        <v>10.9117233</v>
      </c>
      <c r="G35" s="5">
        <v>0</v>
      </c>
      <c r="H35" s="5">
        <v>1.6722570000000001</v>
      </c>
      <c r="I35" s="5">
        <v>95.570669400000014</v>
      </c>
      <c r="J35" s="5">
        <v>0.14018</v>
      </c>
      <c r="K35" s="5" t="s">
        <v>0</v>
      </c>
      <c r="L35" s="5">
        <v>2.1430999999999999E-2</v>
      </c>
      <c r="M35" s="5" t="s">
        <v>0</v>
      </c>
      <c r="N35" s="5">
        <v>2.5884</v>
      </c>
      <c r="O35" s="5">
        <v>1.7959639999999999</v>
      </c>
      <c r="P35" s="5">
        <v>0.11600000000000001</v>
      </c>
      <c r="Q35" s="5">
        <v>0</v>
      </c>
      <c r="R35" s="5" t="s">
        <v>0</v>
      </c>
      <c r="S35" s="5">
        <v>8.5458221957866272</v>
      </c>
      <c r="U35" s="13"/>
    </row>
    <row r="36" spans="1:21" x14ac:dyDescent="0.3">
      <c r="A36" s="2" t="s">
        <v>46</v>
      </c>
      <c r="B36" s="17">
        <f t="shared" si="0"/>
        <v>415.47806513916856</v>
      </c>
      <c r="C36" s="5">
        <v>0.17385700000000001</v>
      </c>
      <c r="D36" s="5" t="s">
        <v>0</v>
      </c>
      <c r="E36" s="5">
        <v>209.81699292400003</v>
      </c>
      <c r="F36" s="5">
        <v>1.1050000000000001E-2</v>
      </c>
      <c r="G36" s="5">
        <v>0</v>
      </c>
      <c r="H36" s="5">
        <v>0.30942000000000003</v>
      </c>
      <c r="I36" s="5">
        <v>15.265128999999998</v>
      </c>
      <c r="J36" s="5">
        <v>5.7559999999999993E-2</v>
      </c>
      <c r="K36" s="5">
        <v>0.80679999999999996</v>
      </c>
      <c r="L36" s="5">
        <v>0.84310000000000007</v>
      </c>
      <c r="M36" s="5" t="s">
        <v>0</v>
      </c>
      <c r="N36" s="5">
        <v>1.3919999999999999</v>
      </c>
      <c r="O36" s="5">
        <v>12.125847</v>
      </c>
      <c r="P36" s="5">
        <v>1.033903</v>
      </c>
      <c r="Q36" s="5">
        <v>2.5283199999999999</v>
      </c>
      <c r="R36" s="5">
        <v>4.6800000000000001E-3</v>
      </c>
      <c r="S36" s="5">
        <v>171.10940621516852</v>
      </c>
      <c r="U36" s="13"/>
    </row>
    <row r="37" spans="1:21" x14ac:dyDescent="0.3">
      <c r="A37" s="2" t="s">
        <v>47</v>
      </c>
      <c r="B37" s="17">
        <f t="shared" si="0"/>
        <v>203.65754439999998</v>
      </c>
      <c r="C37" s="5" t="s">
        <v>0</v>
      </c>
      <c r="D37" s="5">
        <v>0</v>
      </c>
      <c r="E37" s="5">
        <v>4.5462565999999995</v>
      </c>
      <c r="F37" s="5">
        <v>0</v>
      </c>
      <c r="G37" s="5" t="s">
        <v>0</v>
      </c>
      <c r="H37" s="5">
        <v>-0.73899000000000004</v>
      </c>
      <c r="I37" s="5">
        <v>27.996401000000002</v>
      </c>
      <c r="J37" s="5" t="s">
        <v>0</v>
      </c>
      <c r="K37" s="5">
        <v>0.39100000000000001</v>
      </c>
      <c r="L37" s="5">
        <v>-3.3E-3</v>
      </c>
      <c r="M37" s="5" t="s">
        <v>0</v>
      </c>
      <c r="N37" s="5">
        <v>92.120399800000001</v>
      </c>
      <c r="O37" s="5">
        <v>1.3720045999999997</v>
      </c>
      <c r="P37" s="5">
        <v>0.63992000000000004</v>
      </c>
      <c r="Q37" s="5">
        <v>0</v>
      </c>
      <c r="R37" s="5">
        <v>0</v>
      </c>
      <c r="S37" s="5">
        <v>77.333852399999969</v>
      </c>
      <c r="U37" s="13"/>
    </row>
    <row r="38" spans="1:21" x14ac:dyDescent="0.3">
      <c r="A38" s="2" t="s">
        <v>49</v>
      </c>
      <c r="B38" s="17">
        <f t="shared" si="0"/>
        <v>449.73571622738655</v>
      </c>
      <c r="C38" s="5">
        <v>-0.11251030399999999</v>
      </c>
      <c r="D38" s="5">
        <v>26.9209438</v>
      </c>
      <c r="E38" s="5">
        <v>29.075144073000001</v>
      </c>
      <c r="F38" s="5">
        <v>335.45060100000001</v>
      </c>
      <c r="G38" s="5">
        <v>0</v>
      </c>
      <c r="H38" s="5" t="s">
        <v>0</v>
      </c>
      <c r="I38" s="5">
        <v>46.835649000000004</v>
      </c>
      <c r="J38" s="5" t="s">
        <v>0</v>
      </c>
      <c r="K38" s="5">
        <v>7.7859999999999995E-3</v>
      </c>
      <c r="L38" s="5">
        <v>5.0040420000000001</v>
      </c>
      <c r="M38" s="5">
        <v>0</v>
      </c>
      <c r="N38" s="5">
        <v>5.0000000000000001E-3</v>
      </c>
      <c r="O38" s="5">
        <v>2.0906899999999995</v>
      </c>
      <c r="P38" s="5" t="s">
        <v>0</v>
      </c>
      <c r="Q38" s="5">
        <v>0</v>
      </c>
      <c r="R38" s="5">
        <v>0</v>
      </c>
      <c r="S38" s="5">
        <v>4.4583706583865137</v>
      </c>
      <c r="U38" s="13"/>
    </row>
    <row r="39" spans="1:21" x14ac:dyDescent="0.3">
      <c r="A39" s="1" t="s">
        <v>50</v>
      </c>
      <c r="B39" s="17">
        <f t="shared" si="0"/>
        <v>419.80920339094621</v>
      </c>
      <c r="C39" s="5">
        <v>1.8102010000000002</v>
      </c>
      <c r="D39" s="5">
        <v>13.073603223999999</v>
      </c>
      <c r="E39" s="5">
        <v>64.164131934000011</v>
      </c>
      <c r="F39" s="5">
        <v>3.1491521999999996</v>
      </c>
      <c r="G39" s="5">
        <v>1.7680000000000001E-2</v>
      </c>
      <c r="H39" s="5">
        <v>13.935940440000001</v>
      </c>
      <c r="I39" s="5">
        <v>37.237116800000017</v>
      </c>
      <c r="J39" s="5">
        <v>0.19775000000000001</v>
      </c>
      <c r="K39" s="5">
        <v>13.706586499999998</v>
      </c>
      <c r="L39" s="5">
        <v>0.10647800000000002</v>
      </c>
      <c r="M39" s="5">
        <v>3.1525565000000002</v>
      </c>
      <c r="N39" s="5">
        <v>40.411010299999987</v>
      </c>
      <c r="O39" s="5">
        <v>133.04314739999998</v>
      </c>
      <c r="P39" s="5">
        <v>0.56140280000000009</v>
      </c>
      <c r="Q39" s="5">
        <v>6.8599999999999998E-3</v>
      </c>
      <c r="R39" s="5">
        <v>0.42198400000000014</v>
      </c>
      <c r="S39" s="5">
        <v>94.813602292946143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A42" sqref="A42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77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14745.401155853555</v>
      </c>
      <c r="C6" s="15">
        <v>44.089290051576157</v>
      </c>
      <c r="D6" s="15">
        <v>263.69413650647425</v>
      </c>
      <c r="E6" s="15">
        <v>4324.1449327310474</v>
      </c>
      <c r="F6" s="15">
        <v>587.12233168665227</v>
      </c>
      <c r="G6" s="15">
        <v>35.75613488389051</v>
      </c>
      <c r="H6" s="15">
        <v>155.23968774535325</v>
      </c>
      <c r="I6" s="15">
        <v>1893.859648149941</v>
      </c>
      <c r="J6" s="15">
        <v>109.44252467630825</v>
      </c>
      <c r="K6" s="15">
        <v>158.41356412906833</v>
      </c>
      <c r="L6" s="15">
        <v>1858.6500568130332</v>
      </c>
      <c r="M6" s="15">
        <v>3781.7996791248129</v>
      </c>
      <c r="N6" s="15">
        <v>571.96617803096365</v>
      </c>
      <c r="O6" s="15">
        <v>465.1983053727825</v>
      </c>
      <c r="P6" s="15">
        <v>84.230098919987967</v>
      </c>
      <c r="Q6" s="15">
        <v>60.151464616686674</v>
      </c>
      <c r="R6" s="15">
        <v>37.746863366596102</v>
      </c>
      <c r="S6" s="15">
        <v>313.89625904837885</v>
      </c>
    </row>
    <row r="7" spans="1:21" x14ac:dyDescent="0.3">
      <c r="A7" s="2" t="s">
        <v>18</v>
      </c>
      <c r="B7" s="17">
        <f>SUM(C7:S7)</f>
        <v>2704.3986249770701</v>
      </c>
      <c r="C7" s="5">
        <v>1.1786984768345394</v>
      </c>
      <c r="D7" s="5">
        <v>26.405524361919007</v>
      </c>
      <c r="E7" s="5">
        <v>682.75956160092153</v>
      </c>
      <c r="F7" s="5">
        <v>25.473628150135198</v>
      </c>
      <c r="G7" s="5">
        <v>0.36686643748904407</v>
      </c>
      <c r="H7" s="5">
        <v>20.088309435588407</v>
      </c>
      <c r="I7" s="5">
        <v>172.48806971418514</v>
      </c>
      <c r="J7" s="5">
        <v>15.686792426552033</v>
      </c>
      <c r="K7" s="5">
        <v>0.92056242774715091</v>
      </c>
      <c r="L7" s="5">
        <v>1.1558154774601108</v>
      </c>
      <c r="M7" s="5">
        <v>1604.0507272265645</v>
      </c>
      <c r="N7" s="5">
        <v>21.966244937022566</v>
      </c>
      <c r="O7" s="5">
        <v>30.599550264731494</v>
      </c>
      <c r="P7" s="5">
        <v>45.325950733294945</v>
      </c>
      <c r="Q7" s="5">
        <v>0</v>
      </c>
      <c r="R7" s="5">
        <v>-0.69199999999999995</v>
      </c>
      <c r="S7" s="5">
        <v>56.624323306624319</v>
      </c>
      <c r="U7" s="13"/>
    </row>
    <row r="8" spans="1:21" x14ac:dyDescent="0.3">
      <c r="A8" s="2" t="s">
        <v>19</v>
      </c>
      <c r="B8" s="17">
        <f t="shared" ref="B8:B39" si="0">SUM(C8:S8)</f>
        <v>6.6014319783399724</v>
      </c>
      <c r="C8" s="5" t="s">
        <v>0</v>
      </c>
      <c r="D8" s="5">
        <v>0</v>
      </c>
      <c r="E8" s="5">
        <v>2.289561274357431</v>
      </c>
      <c r="F8" s="5" t="s">
        <v>0</v>
      </c>
      <c r="G8" s="5" t="s">
        <v>0</v>
      </c>
      <c r="H8" s="5">
        <v>3.2410743855095854E-2</v>
      </c>
      <c r="I8" s="5">
        <v>0.72536462314623373</v>
      </c>
      <c r="J8" s="5" t="s">
        <v>0</v>
      </c>
      <c r="K8" s="5">
        <v>0</v>
      </c>
      <c r="L8" s="5">
        <v>0.24831999999999999</v>
      </c>
      <c r="M8" s="5">
        <v>0</v>
      </c>
      <c r="N8" s="5" t="s">
        <v>0</v>
      </c>
      <c r="O8" s="5">
        <v>-8.3564464067532762E-2</v>
      </c>
      <c r="P8" s="5" t="s">
        <v>0</v>
      </c>
      <c r="Q8" s="5">
        <v>0</v>
      </c>
      <c r="R8" s="5">
        <v>0</v>
      </c>
      <c r="S8" s="5">
        <v>3.3893398010487448</v>
      </c>
      <c r="U8" s="13"/>
    </row>
    <row r="9" spans="1:21" x14ac:dyDescent="0.3">
      <c r="A9" s="2" t="s">
        <v>20</v>
      </c>
      <c r="B9" s="17">
        <f t="shared" si="0"/>
        <v>19.007476631905625</v>
      </c>
      <c r="C9" s="5">
        <v>0</v>
      </c>
      <c r="D9" s="5" t="s">
        <v>0</v>
      </c>
      <c r="E9" s="5">
        <v>4.0042945506436576</v>
      </c>
      <c r="F9" s="5" t="s">
        <v>0</v>
      </c>
      <c r="G9" s="5">
        <v>0</v>
      </c>
      <c r="H9" s="5">
        <v>1.4216124521805797</v>
      </c>
      <c r="I9" s="5">
        <v>7.5548127704726822</v>
      </c>
      <c r="J9" s="5">
        <v>8.9415400387021587E-2</v>
      </c>
      <c r="K9" s="5">
        <v>0.14682372004111316</v>
      </c>
      <c r="L9" s="5">
        <v>0.72977517582549456</v>
      </c>
      <c r="M9" s="5" t="s">
        <v>0</v>
      </c>
      <c r="N9" s="5">
        <v>3.3E-3</v>
      </c>
      <c r="O9" s="5">
        <v>3.6222942994781304</v>
      </c>
      <c r="P9" s="5">
        <v>-1.6501678462031381E-2</v>
      </c>
      <c r="Q9" s="5">
        <v>0</v>
      </c>
      <c r="R9" s="5" t="s">
        <v>0</v>
      </c>
      <c r="S9" s="5">
        <v>1.4516499413389781</v>
      </c>
      <c r="U9" s="13"/>
    </row>
    <row r="10" spans="1:21" x14ac:dyDescent="0.3">
      <c r="A10" s="2" t="s">
        <v>21</v>
      </c>
      <c r="B10" s="17">
        <f t="shared" si="0"/>
        <v>25.938010037105428</v>
      </c>
      <c r="C10" s="5" t="s">
        <v>0</v>
      </c>
      <c r="D10" s="5">
        <v>7.0097713399999995</v>
      </c>
      <c r="E10" s="5">
        <v>0.81063558826415527</v>
      </c>
      <c r="F10" s="5">
        <v>5.8699678559633313</v>
      </c>
      <c r="G10" s="5">
        <v>0.35849041645637109</v>
      </c>
      <c r="H10" s="5" t="s">
        <v>0</v>
      </c>
      <c r="I10" s="5">
        <v>2.7058154283839331</v>
      </c>
      <c r="J10" s="5" t="s">
        <v>0</v>
      </c>
      <c r="K10" s="5" t="s">
        <v>0</v>
      </c>
      <c r="L10" s="5">
        <v>6.1950810000000001</v>
      </c>
      <c r="M10" s="5" t="s">
        <v>0</v>
      </c>
      <c r="N10" s="5" t="s">
        <v>0</v>
      </c>
      <c r="O10" s="5">
        <v>0.60108140803053856</v>
      </c>
      <c r="P10" s="5">
        <v>-0.14855302610915103</v>
      </c>
      <c r="Q10" s="5" t="s">
        <v>0</v>
      </c>
      <c r="R10" s="5" t="s">
        <v>0</v>
      </c>
      <c r="S10" s="5">
        <v>2.5357200261162482</v>
      </c>
      <c r="U10" s="13"/>
    </row>
    <row r="11" spans="1:21" x14ac:dyDescent="0.3">
      <c r="A11" s="2" t="s">
        <v>22</v>
      </c>
      <c r="B11" s="17">
        <f t="shared" si="0"/>
        <v>21.400246459214873</v>
      </c>
      <c r="C11" s="5">
        <v>0</v>
      </c>
      <c r="D11" s="5" t="s">
        <v>0</v>
      </c>
      <c r="E11" s="5">
        <v>0.12704958484408724</v>
      </c>
      <c r="F11" s="5">
        <v>1.7820445638435396</v>
      </c>
      <c r="G11" s="5">
        <v>0</v>
      </c>
      <c r="H11" s="5">
        <v>0</v>
      </c>
      <c r="I11" s="5">
        <v>15.951893497433582</v>
      </c>
      <c r="J11" s="5" t="s">
        <v>0</v>
      </c>
      <c r="K11" s="5" t="s">
        <v>0</v>
      </c>
      <c r="L11" s="5">
        <v>0.12007120246209103</v>
      </c>
      <c r="M11" s="5">
        <v>0</v>
      </c>
      <c r="N11" s="5">
        <v>0</v>
      </c>
      <c r="O11" s="5">
        <v>2.4970799882612318E-2</v>
      </c>
      <c r="P11" s="5">
        <v>0</v>
      </c>
      <c r="Q11" s="5">
        <v>0</v>
      </c>
      <c r="R11" s="5" t="s">
        <v>0</v>
      </c>
      <c r="S11" s="5">
        <v>3.3942168107489579</v>
      </c>
      <c r="U11" s="13"/>
    </row>
    <row r="12" spans="1:21" x14ac:dyDescent="0.3">
      <c r="A12" s="2" t="s">
        <v>23</v>
      </c>
      <c r="B12" s="17">
        <f t="shared" si="0"/>
        <v>21.746041114814524</v>
      </c>
      <c r="C12" s="5" t="s">
        <v>0</v>
      </c>
      <c r="D12" s="5">
        <v>0</v>
      </c>
      <c r="E12" s="5">
        <v>1.6903813848291853</v>
      </c>
      <c r="F12" s="5" t="s">
        <v>0</v>
      </c>
      <c r="G12" s="5">
        <v>0</v>
      </c>
      <c r="H12" s="5" t="s">
        <v>0</v>
      </c>
      <c r="I12" s="5">
        <v>0.38493609796100298</v>
      </c>
      <c r="J12" s="5" t="s">
        <v>0</v>
      </c>
      <c r="K12" s="5" t="s">
        <v>0</v>
      </c>
      <c r="L12" s="5">
        <v>2.1000000000000003E-3</v>
      </c>
      <c r="M12" s="5">
        <v>0</v>
      </c>
      <c r="N12" s="5">
        <v>-8.6507932080104027E-3</v>
      </c>
      <c r="O12" s="5" t="s">
        <v>0</v>
      </c>
      <c r="P12" s="5">
        <v>0</v>
      </c>
      <c r="Q12" s="5">
        <v>0</v>
      </c>
      <c r="R12" s="5" t="s">
        <v>0</v>
      </c>
      <c r="S12" s="5">
        <v>19.677274425232348</v>
      </c>
      <c r="U12" s="13"/>
    </row>
    <row r="13" spans="1:21" x14ac:dyDescent="0.3">
      <c r="A13" s="2" t="s">
        <v>24</v>
      </c>
      <c r="B13" s="17">
        <f t="shared" si="0"/>
        <v>875.84740235528807</v>
      </c>
      <c r="C13" s="5">
        <v>7.2675991401272162</v>
      </c>
      <c r="D13" s="5" t="s">
        <v>0</v>
      </c>
      <c r="E13" s="5">
        <v>660.21533864777564</v>
      </c>
      <c r="F13" s="5" t="s">
        <v>0</v>
      </c>
      <c r="G13" s="5">
        <v>3.601E-3</v>
      </c>
      <c r="H13" s="5">
        <v>0.17748840992419845</v>
      </c>
      <c r="I13" s="5">
        <v>124.21499648829774</v>
      </c>
      <c r="J13" s="5" t="s">
        <v>0</v>
      </c>
      <c r="K13" s="5" t="s">
        <v>0</v>
      </c>
      <c r="L13" s="5">
        <v>11.596540480801881</v>
      </c>
      <c r="M13" s="5" t="s">
        <v>0</v>
      </c>
      <c r="N13" s="5" t="s">
        <v>0</v>
      </c>
      <c r="O13" s="5">
        <v>38.411547664247223</v>
      </c>
      <c r="P13" s="5">
        <v>1.5469109147702034</v>
      </c>
      <c r="Q13" s="5" t="s">
        <v>0</v>
      </c>
      <c r="R13" s="5" t="s">
        <v>0</v>
      </c>
      <c r="S13" s="5">
        <v>32.413379609343906</v>
      </c>
      <c r="U13" s="13"/>
    </row>
    <row r="14" spans="1:21" x14ac:dyDescent="0.3">
      <c r="A14" s="2" t="s">
        <v>25</v>
      </c>
      <c r="B14" s="17">
        <f t="shared" si="0"/>
        <v>2400.7689217179673</v>
      </c>
      <c r="C14" s="5">
        <v>8.2706954833069197</v>
      </c>
      <c r="D14" s="5">
        <v>3.0756558988075042</v>
      </c>
      <c r="E14" s="5">
        <v>346.00801772909614</v>
      </c>
      <c r="F14" s="5">
        <v>19.377978795960974</v>
      </c>
      <c r="G14" s="5">
        <v>23.387625018300142</v>
      </c>
      <c r="H14" s="5">
        <v>23.298264606803343</v>
      </c>
      <c r="I14" s="5">
        <v>494.64775393962134</v>
      </c>
      <c r="J14" s="5">
        <v>27.160456640528896</v>
      </c>
      <c r="K14" s="5">
        <v>60.593984323930364</v>
      </c>
      <c r="L14" s="5">
        <v>142.76381691527669</v>
      </c>
      <c r="M14" s="5">
        <v>1109.4332277505075</v>
      </c>
      <c r="N14" s="5">
        <v>54.496010564789948</v>
      </c>
      <c r="O14" s="5">
        <v>17.443165159607009</v>
      </c>
      <c r="P14" s="5">
        <v>1.3378159538890002</v>
      </c>
      <c r="Q14" s="5">
        <v>-2.8259563460085214E-2</v>
      </c>
      <c r="R14" s="5">
        <v>0.20182848109676479</v>
      </c>
      <c r="S14" s="5">
        <v>69.300884019904515</v>
      </c>
      <c r="U14" s="13"/>
    </row>
    <row r="15" spans="1:21" x14ac:dyDescent="0.3">
      <c r="A15" s="2" t="s">
        <v>26</v>
      </c>
      <c r="B15" s="17">
        <f t="shared" si="0"/>
        <v>11.406439327465637</v>
      </c>
      <c r="C15" s="5" t="s">
        <v>0</v>
      </c>
      <c r="D15" s="5">
        <v>0</v>
      </c>
      <c r="E15" s="5" t="s">
        <v>0</v>
      </c>
      <c r="F15" s="5">
        <v>0</v>
      </c>
      <c r="G15" s="5" t="s">
        <v>0</v>
      </c>
      <c r="H15" s="5">
        <v>0</v>
      </c>
      <c r="I15" s="5">
        <v>2.9226007810838065E-2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 t="s">
        <v>0</v>
      </c>
      <c r="P15" s="5">
        <v>0.73943870684369217</v>
      </c>
      <c r="Q15" s="5">
        <v>0</v>
      </c>
      <c r="R15" s="5" t="s">
        <v>0</v>
      </c>
      <c r="S15" s="5">
        <v>10.637774612811107</v>
      </c>
      <c r="U15" s="13"/>
    </row>
    <row r="16" spans="1:21" x14ac:dyDescent="0.3">
      <c r="A16" s="2" t="s">
        <v>27</v>
      </c>
      <c r="B16" s="17">
        <f t="shared" si="0"/>
        <v>659.96223496170865</v>
      </c>
      <c r="C16" s="5">
        <v>11.832106982870442</v>
      </c>
      <c r="D16" s="5" t="s">
        <v>0</v>
      </c>
      <c r="E16" s="5">
        <v>373.60356767848748</v>
      </c>
      <c r="F16" s="5">
        <v>1.938984770248656</v>
      </c>
      <c r="G16" s="5">
        <v>-7.1865387190167577E-3</v>
      </c>
      <c r="H16" s="5">
        <v>1.3042801440763248</v>
      </c>
      <c r="I16" s="5">
        <v>32.554394220879992</v>
      </c>
      <c r="J16" s="5">
        <v>0.58625872285846281</v>
      </c>
      <c r="K16" s="5">
        <v>1.0024047236886597</v>
      </c>
      <c r="L16" s="5">
        <v>7.8726925723771476E-2</v>
      </c>
      <c r="M16" s="5">
        <v>215.37005400000001</v>
      </c>
      <c r="N16" s="5">
        <v>8.4509473292217301</v>
      </c>
      <c r="O16" s="5">
        <v>1.6272267373323064</v>
      </c>
      <c r="P16" s="5">
        <v>4.5897674202876201E-2</v>
      </c>
      <c r="Q16" s="5">
        <v>0</v>
      </c>
      <c r="R16" s="5" t="s">
        <v>0</v>
      </c>
      <c r="S16" s="5">
        <v>11.574571590836968</v>
      </c>
      <c r="U16" s="13"/>
    </row>
    <row r="17" spans="1:21" x14ac:dyDescent="0.3">
      <c r="A17" s="2" t="s">
        <v>28</v>
      </c>
      <c r="B17" s="17">
        <f t="shared" si="0"/>
        <v>2.5354454389175514</v>
      </c>
      <c r="C17" s="5">
        <v>0</v>
      </c>
      <c r="D17" s="5">
        <v>0</v>
      </c>
      <c r="E17" s="5">
        <v>0.18320197185492287</v>
      </c>
      <c r="F17" s="5" t="s">
        <v>0</v>
      </c>
      <c r="G17" s="5">
        <v>0</v>
      </c>
      <c r="H17" s="5">
        <v>0</v>
      </c>
      <c r="I17" s="5">
        <v>0.30058269977200236</v>
      </c>
      <c r="J17" s="5" t="s">
        <v>0</v>
      </c>
      <c r="K17" s="5" t="s">
        <v>0</v>
      </c>
      <c r="L17" s="5" t="s">
        <v>0</v>
      </c>
      <c r="M17" s="5">
        <v>0</v>
      </c>
      <c r="N17" s="5">
        <v>0.15474310752521983</v>
      </c>
      <c r="O17" s="5">
        <v>3.5267295765405937E-2</v>
      </c>
      <c r="P17" s="5" t="s">
        <v>0</v>
      </c>
      <c r="Q17" s="5">
        <v>0</v>
      </c>
      <c r="R17" s="5">
        <v>0</v>
      </c>
      <c r="S17" s="5">
        <v>1.8616503640000004</v>
      </c>
      <c r="U17" s="13"/>
    </row>
    <row r="18" spans="1:21" x14ac:dyDescent="0.3">
      <c r="A18" s="2" t="s">
        <v>29</v>
      </c>
      <c r="B18" s="17">
        <f t="shared" si="0"/>
        <v>129.33705403373389</v>
      </c>
      <c r="C18" s="5">
        <v>0</v>
      </c>
      <c r="D18" s="5" t="s">
        <v>0</v>
      </c>
      <c r="E18" s="5">
        <v>6.2020741732274606E-2</v>
      </c>
      <c r="F18" s="5" t="s">
        <v>0</v>
      </c>
      <c r="G18" s="5">
        <v>0</v>
      </c>
      <c r="H18" s="5">
        <v>20.5599354441242</v>
      </c>
      <c r="I18" s="5">
        <v>33.173953604814372</v>
      </c>
      <c r="J18" s="5" t="s">
        <v>0</v>
      </c>
      <c r="K18" s="5">
        <v>13.5955374</v>
      </c>
      <c r="L18" s="5" t="s">
        <v>0</v>
      </c>
      <c r="M18" s="5">
        <v>1.5640000000000001</v>
      </c>
      <c r="N18" s="5">
        <v>0</v>
      </c>
      <c r="O18" s="5">
        <v>7.0852659441085297</v>
      </c>
      <c r="P18" s="5" t="s">
        <v>0</v>
      </c>
      <c r="Q18" s="5">
        <v>0</v>
      </c>
      <c r="R18" s="5">
        <v>0</v>
      </c>
      <c r="S18" s="5">
        <v>53.296340898954526</v>
      </c>
      <c r="U18" s="13"/>
    </row>
    <row r="19" spans="1:21" x14ac:dyDescent="0.3">
      <c r="A19" s="2" t="s">
        <v>30</v>
      </c>
      <c r="B19" s="17">
        <f t="shared" si="0"/>
        <v>235.54743197244193</v>
      </c>
      <c r="C19" s="5">
        <v>4.7295067046466226</v>
      </c>
      <c r="D19" s="5">
        <v>0</v>
      </c>
      <c r="E19" s="5">
        <v>3.9716130192031533</v>
      </c>
      <c r="F19" s="5">
        <v>0</v>
      </c>
      <c r="G19" s="5">
        <v>0</v>
      </c>
      <c r="H19" s="5">
        <v>6.6603817292202061</v>
      </c>
      <c r="I19" s="5">
        <v>11.792000983975257</v>
      </c>
      <c r="J19" s="5" t="s">
        <v>0</v>
      </c>
      <c r="K19" s="5">
        <v>0.64295572957518676</v>
      </c>
      <c r="L19" s="5" t="s">
        <v>0</v>
      </c>
      <c r="M19" s="5">
        <v>0</v>
      </c>
      <c r="N19" s="5">
        <v>186.08947712844477</v>
      </c>
      <c r="O19" s="5">
        <v>6.6805880083069997</v>
      </c>
      <c r="P19" s="5">
        <v>1.1838681833350604</v>
      </c>
      <c r="Q19" s="5">
        <v>0</v>
      </c>
      <c r="R19" s="5" t="s">
        <v>0</v>
      </c>
      <c r="S19" s="5">
        <v>13.797040485734669</v>
      </c>
      <c r="U19" s="13"/>
    </row>
    <row r="20" spans="1:21" x14ac:dyDescent="0.3">
      <c r="A20" s="2" t="s">
        <v>31</v>
      </c>
      <c r="B20" s="17">
        <f t="shared" si="0"/>
        <v>-1.1953297664165108</v>
      </c>
      <c r="C20" s="5">
        <v>0</v>
      </c>
      <c r="D20" s="5">
        <v>0</v>
      </c>
      <c r="E20" s="5" t="s">
        <v>0</v>
      </c>
      <c r="F20" s="5" t="s">
        <v>0</v>
      </c>
      <c r="G20" s="5">
        <v>0</v>
      </c>
      <c r="H20" s="5" t="s">
        <v>0</v>
      </c>
      <c r="I20" s="5">
        <v>3.1830277786553651</v>
      </c>
      <c r="J20" s="5" t="s">
        <v>0</v>
      </c>
      <c r="K20" s="5">
        <v>0</v>
      </c>
      <c r="L20" s="5" t="s">
        <v>0</v>
      </c>
      <c r="M20" s="5">
        <v>0</v>
      </c>
      <c r="N20" s="5">
        <v>1.4071</v>
      </c>
      <c r="O20" s="5">
        <v>0</v>
      </c>
      <c r="P20" s="5">
        <v>0</v>
      </c>
      <c r="Q20" s="5">
        <v>0</v>
      </c>
      <c r="R20" s="5">
        <v>0</v>
      </c>
      <c r="S20" s="5">
        <v>-5.7854575450718757</v>
      </c>
      <c r="U20" s="13"/>
    </row>
    <row r="21" spans="1:21" x14ac:dyDescent="0.3">
      <c r="A21" s="2" t="s">
        <v>32</v>
      </c>
      <c r="B21" s="17">
        <f t="shared" si="0"/>
        <v>357.27363752429869</v>
      </c>
      <c r="C21" s="5" t="s">
        <v>0</v>
      </c>
      <c r="D21" s="5">
        <v>0</v>
      </c>
      <c r="E21" s="5">
        <v>170.63359015460935</v>
      </c>
      <c r="F21" s="5" t="s">
        <v>0</v>
      </c>
      <c r="G21" s="5">
        <v>0</v>
      </c>
      <c r="H21" s="5" t="s">
        <v>0</v>
      </c>
      <c r="I21" s="5">
        <v>11.869299791347634</v>
      </c>
      <c r="J21" s="5">
        <v>0</v>
      </c>
      <c r="K21" s="5">
        <v>0</v>
      </c>
      <c r="L21" s="5" t="s">
        <v>0</v>
      </c>
      <c r="M21" s="5" t="s">
        <v>0</v>
      </c>
      <c r="N21" s="5">
        <v>0</v>
      </c>
      <c r="O21" s="5">
        <v>-1.5517779168036001E-2</v>
      </c>
      <c r="P21" s="5" t="s">
        <v>0</v>
      </c>
      <c r="Q21" s="5">
        <v>0</v>
      </c>
      <c r="R21" s="5">
        <v>0</v>
      </c>
      <c r="S21" s="5">
        <v>174.78626535750976</v>
      </c>
      <c r="U21" s="13"/>
    </row>
    <row r="22" spans="1:21" x14ac:dyDescent="0.3">
      <c r="A22" s="2" t="s">
        <v>33</v>
      </c>
      <c r="B22" s="17">
        <f t="shared" si="0"/>
        <v>29.788378080389446</v>
      </c>
      <c r="C22" s="5" t="s">
        <v>0</v>
      </c>
      <c r="D22" s="5" t="s">
        <v>0</v>
      </c>
      <c r="E22" s="5">
        <v>21.736848558104757</v>
      </c>
      <c r="F22" s="5" t="s">
        <v>0</v>
      </c>
      <c r="G22" s="5" t="s">
        <v>0</v>
      </c>
      <c r="H22" s="5" t="s">
        <v>0</v>
      </c>
      <c r="I22" s="5">
        <v>-1.5632089632300464E-2</v>
      </c>
      <c r="J22" s="5">
        <v>0.55232747256753811</v>
      </c>
      <c r="K22" s="5">
        <v>0</v>
      </c>
      <c r="L22" s="5" t="s">
        <v>0</v>
      </c>
      <c r="M22" s="5" t="s">
        <v>0</v>
      </c>
      <c r="N22" s="5" t="s">
        <v>0</v>
      </c>
      <c r="O22" s="5">
        <v>4.7924349109893197E-2</v>
      </c>
      <c r="P22" s="5" t="s">
        <v>0</v>
      </c>
      <c r="Q22" s="5">
        <v>0</v>
      </c>
      <c r="R22" s="5" t="s">
        <v>0</v>
      </c>
      <c r="S22" s="5">
        <v>7.4669097902395585</v>
      </c>
      <c r="U22" s="13"/>
    </row>
    <row r="23" spans="1:21" x14ac:dyDescent="0.3">
      <c r="A23" s="2" t="s">
        <v>34</v>
      </c>
      <c r="B23" s="17">
        <f t="shared" si="0"/>
        <v>32.625004934325176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0</v>
      </c>
      <c r="P23" s="5" t="s">
        <v>0</v>
      </c>
      <c r="Q23" s="5">
        <v>0</v>
      </c>
      <c r="R23" s="5">
        <v>0</v>
      </c>
      <c r="S23" s="5">
        <v>32.625004934325176</v>
      </c>
      <c r="U23" s="13"/>
    </row>
    <row r="24" spans="1:21" x14ac:dyDescent="0.3">
      <c r="A24" s="2" t="s">
        <v>35</v>
      </c>
      <c r="B24" s="17">
        <f t="shared" si="0"/>
        <v>12.198650127300404</v>
      </c>
      <c r="C24" s="5" t="s">
        <v>0</v>
      </c>
      <c r="D24" s="5">
        <v>0</v>
      </c>
      <c r="E24" s="5">
        <v>0.90633300000000006</v>
      </c>
      <c r="F24" s="5" t="s">
        <v>0</v>
      </c>
      <c r="G24" s="5">
        <v>0</v>
      </c>
      <c r="H24" s="5" t="s">
        <v>0</v>
      </c>
      <c r="I24" s="5">
        <v>1.8223886186680462</v>
      </c>
      <c r="J24" s="5">
        <v>0</v>
      </c>
      <c r="K24" s="5" t="s">
        <v>0</v>
      </c>
      <c r="L24" s="5">
        <v>0.22178199136460283</v>
      </c>
      <c r="M24" s="5">
        <v>0</v>
      </c>
      <c r="N24" s="5">
        <v>0</v>
      </c>
      <c r="O24" s="5">
        <v>1.0248940000099307</v>
      </c>
      <c r="P24" s="5" t="s">
        <v>0</v>
      </c>
      <c r="Q24" s="5" t="s">
        <v>0</v>
      </c>
      <c r="R24" s="5">
        <v>0</v>
      </c>
      <c r="S24" s="5">
        <v>8.2232525172578228</v>
      </c>
      <c r="U24" s="13"/>
    </row>
    <row r="25" spans="1:21" x14ac:dyDescent="0.3">
      <c r="A25" s="2" t="s">
        <v>36</v>
      </c>
      <c r="B25" s="17">
        <f t="shared" si="0"/>
        <v>740.84945041800938</v>
      </c>
      <c r="C25" s="5">
        <v>5.2774619078329508</v>
      </c>
      <c r="D25" s="5">
        <v>7.3646980737510734E-2</v>
      </c>
      <c r="E25" s="5">
        <v>307.8990104913222</v>
      </c>
      <c r="F25" s="5">
        <v>14.29645655331832</v>
      </c>
      <c r="G25" s="5">
        <v>3.9896929106940351</v>
      </c>
      <c r="H25" s="5">
        <v>8.125664015402478</v>
      </c>
      <c r="I25" s="5">
        <v>154.83972825453276</v>
      </c>
      <c r="J25" s="5">
        <v>19.086237771934002</v>
      </c>
      <c r="K25" s="5">
        <v>1.9088674183961909</v>
      </c>
      <c r="L25" s="5">
        <v>2.566399516189168</v>
      </c>
      <c r="M25" s="5">
        <v>59.708187531249777</v>
      </c>
      <c r="N25" s="5">
        <v>4.9972159362082218</v>
      </c>
      <c r="O25" s="5">
        <v>102.08274784636117</v>
      </c>
      <c r="P25" s="5">
        <v>17.578992361650414</v>
      </c>
      <c r="Q25" s="5">
        <v>0</v>
      </c>
      <c r="R25" s="5">
        <v>3.8045</v>
      </c>
      <c r="S25" s="5">
        <v>34.614640922180115</v>
      </c>
      <c r="U25" s="13"/>
    </row>
    <row r="26" spans="1:21" x14ac:dyDescent="0.3">
      <c r="A26" s="2" t="s">
        <v>37</v>
      </c>
      <c r="B26" s="17">
        <f t="shared" si="0"/>
        <v>30.924755283365716</v>
      </c>
      <c r="C26" s="5">
        <v>0</v>
      </c>
      <c r="D26" s="5">
        <v>0</v>
      </c>
      <c r="E26" s="5">
        <v>14.916440348425699</v>
      </c>
      <c r="F26" s="5">
        <v>0</v>
      </c>
      <c r="G26" s="5">
        <v>0</v>
      </c>
      <c r="H26" s="5" t="s">
        <v>0</v>
      </c>
      <c r="I26" s="5">
        <v>7.007193550373465</v>
      </c>
      <c r="J26" s="5">
        <v>0</v>
      </c>
      <c r="K26" s="5">
        <v>0</v>
      </c>
      <c r="L26" s="5" t="s">
        <v>0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9.0011213845665523</v>
      </c>
      <c r="U26" s="13"/>
    </row>
    <row r="27" spans="1:21" x14ac:dyDescent="0.3">
      <c r="A27" s="2" t="s">
        <v>38</v>
      </c>
      <c r="B27" s="17">
        <f t="shared" si="0"/>
        <v>704.1419315670114</v>
      </c>
      <c r="C27" s="5" t="s">
        <v>0</v>
      </c>
      <c r="D27" s="5">
        <v>12.40568190597528</v>
      </c>
      <c r="E27" s="5">
        <v>664.0087914012488</v>
      </c>
      <c r="F27" s="5">
        <v>0</v>
      </c>
      <c r="G27" s="5">
        <v>0.10883453081843877</v>
      </c>
      <c r="H27" s="5">
        <v>1.4889695542810423E-2</v>
      </c>
      <c r="I27" s="5">
        <v>27.644218893387414</v>
      </c>
      <c r="J27" s="5">
        <v>8.441828668466056E-2</v>
      </c>
      <c r="K27" s="5" t="s">
        <v>0</v>
      </c>
      <c r="L27" s="5" t="s">
        <v>0</v>
      </c>
      <c r="M27" s="5">
        <v>0</v>
      </c>
      <c r="N27" s="5" t="s">
        <v>0</v>
      </c>
      <c r="O27" s="5" t="s">
        <v>0</v>
      </c>
      <c r="P27" s="5">
        <v>-7.8179999999999999E-2</v>
      </c>
      <c r="Q27" s="5">
        <v>0</v>
      </c>
      <c r="R27" s="5" t="s">
        <v>0</v>
      </c>
      <c r="S27" s="5">
        <v>-4.6723146646058922E-2</v>
      </c>
      <c r="U27" s="13"/>
    </row>
    <row r="28" spans="1:21" x14ac:dyDescent="0.3">
      <c r="A28" s="2" t="s">
        <v>39</v>
      </c>
      <c r="B28" s="17">
        <f t="shared" si="0"/>
        <v>272.17508166035719</v>
      </c>
      <c r="C28" s="5">
        <v>0.25580545495914159</v>
      </c>
      <c r="D28" s="5">
        <v>0</v>
      </c>
      <c r="E28" s="5">
        <v>0.77929698709022233</v>
      </c>
      <c r="F28" s="5" t="s">
        <v>0</v>
      </c>
      <c r="G28" s="5">
        <v>0</v>
      </c>
      <c r="H28" s="5">
        <v>2.0454013450259954</v>
      </c>
      <c r="I28" s="5">
        <v>45.574966496401323</v>
      </c>
      <c r="J28" s="5" t="s">
        <v>0</v>
      </c>
      <c r="K28" s="5">
        <v>24.904754955516125</v>
      </c>
      <c r="L28" s="5">
        <v>4.5808421007551385E-3</v>
      </c>
      <c r="M28" s="5" t="s">
        <v>0</v>
      </c>
      <c r="N28" s="5">
        <v>122.41281639129652</v>
      </c>
      <c r="O28" s="5">
        <v>11.505591542843584</v>
      </c>
      <c r="P28" s="5">
        <v>4.3918846875521389E-2</v>
      </c>
      <c r="Q28" s="5">
        <v>0</v>
      </c>
      <c r="R28" s="5">
        <v>0</v>
      </c>
      <c r="S28" s="5">
        <v>64.647948798248024</v>
      </c>
      <c r="U28" s="13"/>
    </row>
    <row r="29" spans="1:21" x14ac:dyDescent="0.3">
      <c r="A29" s="2" t="s">
        <v>48</v>
      </c>
      <c r="B29" s="17">
        <f t="shared" si="0"/>
        <v>65.011872004344639</v>
      </c>
      <c r="C29" s="5">
        <v>-3.4231708000000007</v>
      </c>
      <c r="D29" s="5">
        <v>0</v>
      </c>
      <c r="E29" s="5">
        <v>14.333441818761194</v>
      </c>
      <c r="F29" s="5" t="s">
        <v>0</v>
      </c>
      <c r="G29" s="5">
        <v>6.2649285034320698E-3</v>
      </c>
      <c r="H29" s="5">
        <v>0.70958250209387486</v>
      </c>
      <c r="I29" s="5">
        <v>1.3640771633087441</v>
      </c>
      <c r="J29" s="5">
        <v>0.30406492186722917</v>
      </c>
      <c r="K29" s="5">
        <v>2.5100000000000001E-2</v>
      </c>
      <c r="L29" s="5">
        <v>7.2708375360249535</v>
      </c>
      <c r="M29" s="5">
        <v>16.6832794</v>
      </c>
      <c r="N29" s="5" t="s">
        <v>0</v>
      </c>
      <c r="O29" s="5">
        <v>19.646068282550164</v>
      </c>
      <c r="P29" s="5">
        <v>1.3724904994449979E-2</v>
      </c>
      <c r="Q29" s="5" t="s">
        <v>0</v>
      </c>
      <c r="R29" s="5">
        <v>0</v>
      </c>
      <c r="S29" s="5">
        <v>8.0786013462406032</v>
      </c>
      <c r="U29" s="13"/>
    </row>
    <row r="30" spans="1:21" x14ac:dyDescent="0.3">
      <c r="A30" s="2" t="s">
        <v>40</v>
      </c>
      <c r="B30" s="17">
        <f t="shared" si="0"/>
        <v>22.159411229942894</v>
      </c>
      <c r="C30" s="5">
        <v>0</v>
      </c>
      <c r="D30" s="5" t="s">
        <v>0</v>
      </c>
      <c r="E30" s="5">
        <v>19.860860517999999</v>
      </c>
      <c r="F30" s="5" t="s">
        <v>0</v>
      </c>
      <c r="G30" s="5">
        <v>0</v>
      </c>
      <c r="H30" s="5" t="s">
        <v>0</v>
      </c>
      <c r="I30" s="5">
        <v>0.7668063843404026</v>
      </c>
      <c r="J30" s="5">
        <v>0.12805799999999998</v>
      </c>
      <c r="K30" s="5" t="s">
        <v>0</v>
      </c>
      <c r="L30" s="5">
        <v>-0.99080956453073998</v>
      </c>
      <c r="M30" s="5" t="s">
        <v>0</v>
      </c>
      <c r="N30" s="5">
        <v>0</v>
      </c>
      <c r="O30" s="5">
        <v>0.21992389000000001</v>
      </c>
      <c r="P30" s="5">
        <v>0.26647069754894498</v>
      </c>
      <c r="Q30" s="5">
        <v>0</v>
      </c>
      <c r="R30" s="5">
        <v>0</v>
      </c>
      <c r="S30" s="5">
        <v>1.9081013045842852</v>
      </c>
      <c r="U30" s="13"/>
    </row>
    <row r="31" spans="1:21" x14ac:dyDescent="0.3">
      <c r="A31" s="2" t="s">
        <v>41</v>
      </c>
      <c r="B31" s="17">
        <f t="shared" si="0"/>
        <v>1138.6402930944901</v>
      </c>
      <c r="C31" s="5">
        <v>3.1069367492624096</v>
      </c>
      <c r="D31" s="5">
        <v>-2.7957058166674827E-2</v>
      </c>
      <c r="E31" s="5">
        <v>244.17311272693794</v>
      </c>
      <c r="F31" s="5">
        <v>88.716430326944334</v>
      </c>
      <c r="G31" s="5">
        <v>3.6871395438995762</v>
      </c>
      <c r="H31" s="5">
        <v>10.266904395883371</v>
      </c>
      <c r="I31" s="5">
        <v>199.37644794850641</v>
      </c>
      <c r="J31" s="5">
        <v>23.202375301330751</v>
      </c>
      <c r="K31" s="5">
        <v>33.015153597559994</v>
      </c>
      <c r="L31" s="5">
        <v>70.882587717640504</v>
      </c>
      <c r="M31" s="5">
        <v>378.30625647552966</v>
      </c>
      <c r="N31" s="5">
        <v>22.75025642189398</v>
      </c>
      <c r="O31" s="5">
        <v>14.970655583400061</v>
      </c>
      <c r="P31" s="5">
        <v>-6.0686230823847588E-2</v>
      </c>
      <c r="Q31" s="5">
        <v>0</v>
      </c>
      <c r="R31" s="5">
        <v>5.2563658968530307</v>
      </c>
      <c r="S31" s="5">
        <v>41.018313697838494</v>
      </c>
      <c r="U31" s="13"/>
    </row>
    <row r="32" spans="1:21" x14ac:dyDescent="0.3">
      <c r="A32" s="2" t="s">
        <v>42</v>
      </c>
      <c r="B32" s="17">
        <f t="shared" si="0"/>
        <v>2069.9855517337769</v>
      </c>
      <c r="C32" s="5">
        <v>3.5781426010971473</v>
      </c>
      <c r="D32" s="5">
        <v>24.20324781786109</v>
      </c>
      <c r="E32" s="5">
        <v>148.17176217482958</v>
      </c>
      <c r="F32" s="5">
        <v>27.159541408850064</v>
      </c>
      <c r="G32" s="5">
        <v>4.1602755226369776</v>
      </c>
      <c r="H32" s="5">
        <v>17.22008322298112</v>
      </c>
      <c r="I32" s="5">
        <v>254.20713383551015</v>
      </c>
      <c r="J32" s="5">
        <v>9.0938387776017215</v>
      </c>
      <c r="K32" s="5">
        <v>3.4528166487139904</v>
      </c>
      <c r="L32" s="5">
        <v>1423.9304716148122</v>
      </c>
      <c r="M32" s="5">
        <v>71.039996280286047</v>
      </c>
      <c r="N32" s="5">
        <v>28.714482126894659</v>
      </c>
      <c r="O32" s="5">
        <v>17.12279713198382</v>
      </c>
      <c r="P32" s="5">
        <v>4.2052755757243805</v>
      </c>
      <c r="Q32" s="5">
        <v>7.5058677592985896</v>
      </c>
      <c r="R32" s="5">
        <v>12.444419292175596</v>
      </c>
      <c r="S32" s="5">
        <v>13.775399942519925</v>
      </c>
      <c r="U32" s="13"/>
    </row>
    <row r="33" spans="1:21" x14ac:dyDescent="0.3">
      <c r="A33" s="2" t="s">
        <v>43</v>
      </c>
      <c r="B33" s="17">
        <f t="shared" si="0"/>
        <v>32.597922232681249</v>
      </c>
      <c r="C33" s="5">
        <v>0</v>
      </c>
      <c r="D33" s="5">
        <v>0</v>
      </c>
      <c r="E33" s="5">
        <v>1.9334E-2</v>
      </c>
      <c r="F33" s="5" t="s">
        <v>0</v>
      </c>
      <c r="G33" s="5">
        <v>0</v>
      </c>
      <c r="H33" s="5" t="s">
        <v>0</v>
      </c>
      <c r="I33" s="5">
        <v>30.197962907863829</v>
      </c>
      <c r="J33" s="5">
        <v>0</v>
      </c>
      <c r="K33" s="5" t="s">
        <v>0</v>
      </c>
      <c r="L33" s="5" t="s">
        <v>0</v>
      </c>
      <c r="M33" s="5">
        <v>0</v>
      </c>
      <c r="N33" s="5" t="s">
        <v>0</v>
      </c>
      <c r="O33" s="5">
        <v>0.37691462272041731</v>
      </c>
      <c r="P33" s="5" t="s">
        <v>0</v>
      </c>
      <c r="Q33" s="5">
        <v>0</v>
      </c>
      <c r="R33" s="5">
        <v>0</v>
      </c>
      <c r="S33" s="5">
        <v>2.0037107020970026</v>
      </c>
      <c r="U33" s="13"/>
    </row>
    <row r="34" spans="1:21" x14ac:dyDescent="0.3">
      <c r="A34" s="2" t="s">
        <v>45</v>
      </c>
      <c r="B34" s="17">
        <f t="shared" si="0"/>
        <v>83.681907979589965</v>
      </c>
      <c r="C34" s="5" t="s">
        <v>0</v>
      </c>
      <c r="D34" s="5">
        <v>0</v>
      </c>
      <c r="E34" s="5">
        <v>42.011115356930695</v>
      </c>
      <c r="F34" s="5">
        <v>0</v>
      </c>
      <c r="G34" s="5" t="s">
        <v>0</v>
      </c>
      <c r="H34" s="5">
        <v>6.6554567127214956E-2</v>
      </c>
      <c r="I34" s="5">
        <v>13.834215436632933</v>
      </c>
      <c r="J34" s="5" t="s">
        <v>0</v>
      </c>
      <c r="K34" s="5">
        <v>0</v>
      </c>
      <c r="L34" s="5">
        <v>1.4545429567205974</v>
      </c>
      <c r="M34" s="5">
        <v>0</v>
      </c>
      <c r="N34" s="5" t="s">
        <v>0</v>
      </c>
      <c r="O34" s="5">
        <v>21.549982899181941</v>
      </c>
      <c r="P34" s="5">
        <v>0</v>
      </c>
      <c r="Q34" s="5">
        <v>0</v>
      </c>
      <c r="R34" s="5" t="s">
        <v>0</v>
      </c>
      <c r="S34" s="5">
        <v>4.765496762996591</v>
      </c>
      <c r="U34" s="13"/>
    </row>
    <row r="35" spans="1:21" x14ac:dyDescent="0.3">
      <c r="A35" s="2" t="s">
        <v>44</v>
      </c>
      <c r="B35" s="17">
        <f t="shared" si="0"/>
        <v>495.089366329489</v>
      </c>
      <c r="C35" s="5">
        <v>1.0062216311177777E-2</v>
      </c>
      <c r="D35" s="5">
        <v>65.531939999999992</v>
      </c>
      <c r="E35" s="5">
        <v>303.789461241759</v>
      </c>
      <c r="F35" s="5">
        <v>15.859422835763937</v>
      </c>
      <c r="G35" s="5" t="s">
        <v>0</v>
      </c>
      <c r="H35" s="5">
        <v>1.6154595248680881</v>
      </c>
      <c r="I35" s="5">
        <v>85.395897057497223</v>
      </c>
      <c r="J35" s="5">
        <v>0.45405181749625528</v>
      </c>
      <c r="K35" s="5">
        <v>2.3421765042409216E-2</v>
      </c>
      <c r="L35" s="5">
        <v>4.0563994946355981</v>
      </c>
      <c r="M35" s="5" t="s">
        <v>0</v>
      </c>
      <c r="N35" s="5">
        <v>1.5809898662938295</v>
      </c>
      <c r="O35" s="5">
        <v>7.9717538398201828</v>
      </c>
      <c r="P35" s="5">
        <v>1.2E-2</v>
      </c>
      <c r="Q35" s="5">
        <v>0</v>
      </c>
      <c r="R35" s="5" t="s">
        <v>0</v>
      </c>
      <c r="S35" s="5">
        <v>8.7885066700013681</v>
      </c>
      <c r="U35" s="13"/>
    </row>
    <row r="36" spans="1:21" x14ac:dyDescent="0.3">
      <c r="A36" s="2" t="s">
        <v>46</v>
      </c>
      <c r="B36" s="17">
        <f t="shared" si="0"/>
        <v>423.27043878633543</v>
      </c>
      <c r="C36" s="5">
        <v>0.18307730010787684</v>
      </c>
      <c r="D36" s="5" t="s">
        <v>0</v>
      </c>
      <c r="E36" s="5">
        <v>187.56070449040598</v>
      </c>
      <c r="F36" s="5">
        <v>4.1049999999999996E-2</v>
      </c>
      <c r="G36" s="5">
        <v>0</v>
      </c>
      <c r="H36" s="5">
        <v>0.70854231042862537</v>
      </c>
      <c r="I36" s="5">
        <v>30.488160213933263</v>
      </c>
      <c r="J36" s="5">
        <v>0.13712540870535639</v>
      </c>
      <c r="K36" s="5">
        <v>0.94789451383850221</v>
      </c>
      <c r="L36" s="5">
        <v>1.0068935280218407</v>
      </c>
      <c r="M36" s="5" t="s">
        <v>0</v>
      </c>
      <c r="N36" s="5">
        <v>1.4167000000000001</v>
      </c>
      <c r="O36" s="5">
        <v>13.007167769641269</v>
      </c>
      <c r="P36" s="5">
        <v>0.90279830246618475</v>
      </c>
      <c r="Q36" s="5" t="s">
        <v>0</v>
      </c>
      <c r="R36" s="5">
        <v>0.14186208738287387</v>
      </c>
      <c r="S36" s="5">
        <v>186.72846286140373</v>
      </c>
      <c r="U36" s="13"/>
    </row>
    <row r="37" spans="1:21" x14ac:dyDescent="0.3">
      <c r="A37" s="2" t="s">
        <v>47</v>
      </c>
      <c r="B37" s="17">
        <f t="shared" si="0"/>
        <v>223.33066449642467</v>
      </c>
      <c r="C37" s="5">
        <v>0.28349000000000002</v>
      </c>
      <c r="D37" s="5">
        <v>0</v>
      </c>
      <c r="E37" s="5" t="s">
        <v>0</v>
      </c>
      <c r="F37" s="5">
        <v>0</v>
      </c>
      <c r="G37" s="5" t="s">
        <v>0</v>
      </c>
      <c r="H37" s="5">
        <v>-1.0683873180415937</v>
      </c>
      <c r="I37" s="5">
        <v>32.994436164797129</v>
      </c>
      <c r="J37" s="5">
        <v>1.3999999999999999E-2</v>
      </c>
      <c r="K37" s="5">
        <v>-9.5437112797410961E-2</v>
      </c>
      <c r="L37" s="5">
        <v>0.14130431233713314</v>
      </c>
      <c r="M37" s="5" t="s">
        <v>0</v>
      </c>
      <c r="N37" s="5">
        <v>110.48765824681848</v>
      </c>
      <c r="O37" s="5">
        <v>1.0263339589838865</v>
      </c>
      <c r="P37" s="5">
        <v>1.2186632445005956</v>
      </c>
      <c r="Q37" s="5">
        <v>0</v>
      </c>
      <c r="R37" s="5" t="s">
        <v>0</v>
      </c>
      <c r="S37" s="5">
        <v>78.328602999826472</v>
      </c>
      <c r="U37" s="13"/>
    </row>
    <row r="38" spans="1:21" x14ac:dyDescent="0.3">
      <c r="A38" s="2" t="s">
        <v>49</v>
      </c>
      <c r="B38" s="17">
        <f t="shared" si="0"/>
        <v>531.22103658280503</v>
      </c>
      <c r="C38" s="5">
        <v>-0.121482627027006</v>
      </c>
      <c r="D38" s="5">
        <v>35.407524213426427</v>
      </c>
      <c r="E38" s="5">
        <v>38.459081796717712</v>
      </c>
      <c r="F38" s="5">
        <v>374.09040638381009</v>
      </c>
      <c r="G38" s="5">
        <v>0</v>
      </c>
      <c r="H38" s="5" t="s">
        <v>0</v>
      </c>
      <c r="I38" s="5">
        <v>64.180940853908794</v>
      </c>
      <c r="J38" s="5" t="s">
        <v>0</v>
      </c>
      <c r="K38" s="5">
        <v>8.4932485978174866E-3</v>
      </c>
      <c r="L38" s="5">
        <v>6.3428998805816601</v>
      </c>
      <c r="M38" s="5">
        <v>0</v>
      </c>
      <c r="N38" s="5">
        <v>-5.1168946779186882E-2</v>
      </c>
      <c r="O38" s="5">
        <v>6.4322571436517393</v>
      </c>
      <c r="P38" s="5">
        <v>4.0920000000000005E-2</v>
      </c>
      <c r="Q38" s="5">
        <v>0</v>
      </c>
      <c r="R38" s="5">
        <v>0</v>
      </c>
      <c r="S38" s="5">
        <v>6.4311646359169572</v>
      </c>
      <c r="U38" s="13"/>
    </row>
    <row r="39" spans="1:21" x14ac:dyDescent="0.3">
      <c r="A39" s="1" t="s">
        <v>50</v>
      </c>
      <c r="B39" s="17">
        <f t="shared" si="0"/>
        <v>367.13437054906166</v>
      </c>
      <c r="C39" s="5">
        <v>2.0867538214216959</v>
      </c>
      <c r="D39" s="5">
        <v>11.124792554914094</v>
      </c>
      <c r="E39" s="5">
        <v>82.972465635658608</v>
      </c>
      <c r="F39" s="5">
        <v>3.1767694</v>
      </c>
      <c r="G39" s="5">
        <v>3.1172389626325635E-3</v>
      </c>
      <c r="H39" s="5">
        <v>14.899132125974146</v>
      </c>
      <c r="I39" s="5">
        <v>32.593163498392279</v>
      </c>
      <c r="J39" s="5">
        <v>3.6920646758649103E-2</v>
      </c>
      <c r="K39" s="5">
        <v>15.248904171623117</v>
      </c>
      <c r="L39" s="5">
        <v>5.1014253636582056</v>
      </c>
      <c r="M39" s="5">
        <v>3.7321854999999999</v>
      </c>
      <c r="N39" s="5">
        <v>52.4812095781244</v>
      </c>
      <c r="O39" s="5">
        <v>135.96590009405813</v>
      </c>
      <c r="P39" s="5">
        <v>0.73842339397048684</v>
      </c>
      <c r="Q39" s="5">
        <v>0.54542589178577294</v>
      </c>
      <c r="R39" s="5">
        <v>0.65116944539367438</v>
      </c>
      <c r="S39" s="5">
        <v>5.776612188365732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5" workbookViewId="0">
      <selection activeCell="C47" sqref="C47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72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15341.982781580731</v>
      </c>
      <c r="C6" s="15">
        <v>27.705300983086698</v>
      </c>
      <c r="D6" s="15">
        <v>295.53999742742468</v>
      </c>
      <c r="E6" s="15">
        <v>4433.4556992933458</v>
      </c>
      <c r="F6" s="15">
        <v>657.40309987118712</v>
      </c>
      <c r="G6" s="15">
        <v>38.501758111512991</v>
      </c>
      <c r="H6" s="15">
        <v>182.22756353426951</v>
      </c>
      <c r="I6" s="15">
        <v>2006.0301940055733</v>
      </c>
      <c r="J6" s="15">
        <v>119.60162340766932</v>
      </c>
      <c r="K6" s="15">
        <v>193.7984801644852</v>
      </c>
      <c r="L6" s="15">
        <v>1846.7487057807257</v>
      </c>
      <c r="M6" s="15">
        <v>3965.3328149822078</v>
      </c>
      <c r="N6" s="15">
        <v>612.26496225245239</v>
      </c>
      <c r="O6" s="15">
        <v>455.70472622727789</v>
      </c>
      <c r="P6" s="15">
        <v>91.1506029926677</v>
      </c>
      <c r="Q6" s="15">
        <v>52.839779399942039</v>
      </c>
      <c r="R6" s="15">
        <v>44.162719609163666</v>
      </c>
      <c r="S6" s="15">
        <v>319.51475353774003</v>
      </c>
    </row>
    <row r="7" spans="1:21" x14ac:dyDescent="0.3">
      <c r="A7" s="2" t="s">
        <v>18</v>
      </c>
      <c r="B7" s="17">
        <f>SUM(C7:S7)</f>
        <v>2733.7849890798329</v>
      </c>
      <c r="C7" s="5">
        <v>0.79777658224570902</v>
      </c>
      <c r="D7" s="5">
        <v>26.912260854879634</v>
      </c>
      <c r="E7" s="5">
        <v>681.6856814335041</v>
      </c>
      <c r="F7" s="5">
        <v>24.429394750985232</v>
      </c>
      <c r="G7" s="5">
        <v>0.23806355583405275</v>
      </c>
      <c r="H7" s="5">
        <v>17.829459209275797</v>
      </c>
      <c r="I7" s="5">
        <v>149.76452908613982</v>
      </c>
      <c r="J7" s="5">
        <v>15.992893874984702</v>
      </c>
      <c r="K7" s="5">
        <v>0.97297151458771636</v>
      </c>
      <c r="L7" s="5">
        <v>1.9741966643886812</v>
      </c>
      <c r="M7" s="5">
        <v>1651.3607253761438</v>
      </c>
      <c r="N7" s="5">
        <v>21.124992561559178</v>
      </c>
      <c r="O7" s="5">
        <v>34.881621554211073</v>
      </c>
      <c r="P7" s="5">
        <v>47.914855026803004</v>
      </c>
      <c r="Q7" s="5" t="s">
        <v>0</v>
      </c>
      <c r="R7" s="5">
        <v>1.3580000000000001</v>
      </c>
      <c r="S7" s="5">
        <v>56.547567034290296</v>
      </c>
      <c r="U7" s="13"/>
    </row>
    <row r="8" spans="1:21" x14ac:dyDescent="0.3">
      <c r="A8" s="2" t="s">
        <v>19</v>
      </c>
      <c r="B8" s="17">
        <f t="shared" ref="B8:B39" si="0">SUM(C8:S8)</f>
        <v>8.2265191847114245</v>
      </c>
      <c r="C8" s="5" t="s">
        <v>0</v>
      </c>
      <c r="D8" s="5">
        <v>0</v>
      </c>
      <c r="E8" s="5">
        <v>2.8593979544583465</v>
      </c>
      <c r="F8" s="5">
        <v>1.3327103754292857</v>
      </c>
      <c r="G8" s="5" t="s">
        <v>0</v>
      </c>
      <c r="H8" s="5">
        <v>3.2015205134307417E-2</v>
      </c>
      <c r="I8" s="5">
        <v>0.9217361371719589</v>
      </c>
      <c r="J8" s="5" t="s">
        <v>0</v>
      </c>
      <c r="K8" s="5">
        <v>0</v>
      </c>
      <c r="L8" s="5">
        <v>3.0200000000000001E-3</v>
      </c>
      <c r="M8" s="5">
        <v>0</v>
      </c>
      <c r="N8" s="5" t="s">
        <v>0</v>
      </c>
      <c r="O8" s="5">
        <v>-0.13191338031507271</v>
      </c>
      <c r="P8" s="5" t="s">
        <v>0</v>
      </c>
      <c r="Q8" s="5">
        <v>0</v>
      </c>
      <c r="R8" s="5">
        <v>0</v>
      </c>
      <c r="S8" s="5">
        <v>3.2095528928325985</v>
      </c>
      <c r="U8" s="13"/>
    </row>
    <row r="9" spans="1:21" x14ac:dyDescent="0.3">
      <c r="A9" s="2" t="s">
        <v>20</v>
      </c>
      <c r="B9" s="17">
        <f t="shared" si="0"/>
        <v>23.000164020740339</v>
      </c>
      <c r="C9" s="5">
        <v>0</v>
      </c>
      <c r="D9" s="5" t="s">
        <v>0</v>
      </c>
      <c r="E9" s="5">
        <v>4.3974850386063764</v>
      </c>
      <c r="F9" s="5" t="s">
        <v>0</v>
      </c>
      <c r="G9" s="5">
        <v>0</v>
      </c>
      <c r="H9" s="5">
        <v>1.4277336419629127</v>
      </c>
      <c r="I9" s="5">
        <v>9.5813273175694373</v>
      </c>
      <c r="J9" s="5">
        <v>0.10448990199917384</v>
      </c>
      <c r="K9" s="5">
        <v>0.14710761655651572</v>
      </c>
      <c r="L9" s="5">
        <v>2.7549806145759113</v>
      </c>
      <c r="M9" s="5">
        <v>0</v>
      </c>
      <c r="N9" s="5">
        <v>3.3E-3</v>
      </c>
      <c r="O9" s="5">
        <v>3.5006185149020999</v>
      </c>
      <c r="P9" s="5">
        <v>-2.9855613682121807E-2</v>
      </c>
      <c r="Q9" s="5">
        <v>0</v>
      </c>
      <c r="R9" s="5" t="s">
        <v>0</v>
      </c>
      <c r="S9" s="5">
        <v>1.1129769882500362</v>
      </c>
      <c r="U9" s="13"/>
    </row>
    <row r="10" spans="1:21" x14ac:dyDescent="0.3">
      <c r="A10" s="2" t="s">
        <v>21</v>
      </c>
      <c r="B10" s="17">
        <f t="shared" si="0"/>
        <v>25.341942470572956</v>
      </c>
      <c r="C10" s="5" t="s">
        <v>0</v>
      </c>
      <c r="D10" s="5">
        <v>8.6373931600000002</v>
      </c>
      <c r="E10" s="5">
        <v>0.29092884670640956</v>
      </c>
      <c r="F10" s="5">
        <v>-5.9639579539156932E-2</v>
      </c>
      <c r="G10" s="5">
        <v>0.5181952401020482</v>
      </c>
      <c r="H10" s="5" t="s">
        <v>0</v>
      </c>
      <c r="I10" s="5">
        <v>2.7880015674632328</v>
      </c>
      <c r="J10" s="5" t="s">
        <v>0</v>
      </c>
      <c r="K10" s="5" t="s">
        <v>0</v>
      </c>
      <c r="L10" s="5">
        <v>9.5920809999999985</v>
      </c>
      <c r="M10" s="5" t="s">
        <v>0</v>
      </c>
      <c r="N10" s="5" t="s">
        <v>0</v>
      </c>
      <c r="O10" s="5">
        <v>0.47192030414400366</v>
      </c>
      <c r="P10" s="5">
        <v>-3.9984349558859031E-2</v>
      </c>
      <c r="Q10" s="5" t="s">
        <v>0</v>
      </c>
      <c r="R10" s="5" t="s">
        <v>0</v>
      </c>
      <c r="S10" s="5">
        <v>3.1430462812552804</v>
      </c>
      <c r="U10" s="13"/>
    </row>
    <row r="11" spans="1:21" x14ac:dyDescent="0.3">
      <c r="A11" s="2" t="s">
        <v>22</v>
      </c>
      <c r="B11" s="17">
        <f t="shared" si="0"/>
        <v>27.261261801609443</v>
      </c>
      <c r="C11" s="5">
        <v>0</v>
      </c>
      <c r="D11" s="5" t="s">
        <v>0</v>
      </c>
      <c r="E11" s="5">
        <v>0.13358071559893475</v>
      </c>
      <c r="F11" s="5" t="s">
        <v>0</v>
      </c>
      <c r="G11" s="5">
        <v>0</v>
      </c>
      <c r="H11" s="5">
        <v>0</v>
      </c>
      <c r="I11" s="5">
        <v>21.705459031758526</v>
      </c>
      <c r="J11" s="5" t="s">
        <v>0</v>
      </c>
      <c r="K11" s="5" t="s">
        <v>0</v>
      </c>
      <c r="L11" s="5">
        <v>0.16700624147588336</v>
      </c>
      <c r="M11" s="5">
        <v>0</v>
      </c>
      <c r="N11" s="5">
        <v>0</v>
      </c>
      <c r="O11" s="5">
        <v>5.0323058524302126E-2</v>
      </c>
      <c r="P11" s="5">
        <v>0</v>
      </c>
      <c r="Q11" s="5">
        <v>0</v>
      </c>
      <c r="R11" s="5" t="s">
        <v>0</v>
      </c>
      <c r="S11" s="5">
        <v>5.204892754251798</v>
      </c>
      <c r="U11" s="13"/>
    </row>
    <row r="12" spans="1:21" x14ac:dyDescent="0.3">
      <c r="A12" s="2" t="s">
        <v>23</v>
      </c>
      <c r="B12" s="17">
        <f t="shared" si="0"/>
        <v>21.463056605447946</v>
      </c>
      <c r="C12" s="5" t="s">
        <v>0</v>
      </c>
      <c r="D12" s="5">
        <v>0</v>
      </c>
      <c r="E12" s="5">
        <v>1.3820125685753462</v>
      </c>
      <c r="F12" s="5" t="s">
        <v>0</v>
      </c>
      <c r="G12" s="5">
        <v>0</v>
      </c>
      <c r="H12" s="5" t="s">
        <v>0</v>
      </c>
      <c r="I12" s="5">
        <v>0.3846267809441547</v>
      </c>
      <c r="J12" s="5" t="s">
        <v>0</v>
      </c>
      <c r="K12" s="5">
        <v>0.95299999999999996</v>
      </c>
      <c r="L12" s="5" t="s">
        <v>0</v>
      </c>
      <c r="M12" s="5">
        <v>0</v>
      </c>
      <c r="N12" s="5" t="s">
        <v>0</v>
      </c>
      <c r="O12" s="5">
        <v>2.3219490360818331</v>
      </c>
      <c r="P12" s="5">
        <v>0</v>
      </c>
      <c r="Q12" s="5">
        <v>0</v>
      </c>
      <c r="R12" s="5" t="s">
        <v>0</v>
      </c>
      <c r="S12" s="5">
        <v>16.421468219846613</v>
      </c>
      <c r="U12" s="13"/>
    </row>
    <row r="13" spans="1:21" x14ac:dyDescent="0.3">
      <c r="A13" s="2" t="s">
        <v>24</v>
      </c>
      <c r="B13" s="17">
        <f t="shared" si="0"/>
        <v>831.7775348789927</v>
      </c>
      <c r="C13" s="5">
        <v>6.6030407858480515</v>
      </c>
      <c r="D13" s="5" t="s">
        <v>0</v>
      </c>
      <c r="E13" s="5">
        <v>632.56362728936631</v>
      </c>
      <c r="F13" s="5">
        <v>0</v>
      </c>
      <c r="G13" s="5" t="s">
        <v>0</v>
      </c>
      <c r="H13" s="5">
        <v>0.2573789161145269</v>
      </c>
      <c r="I13" s="5">
        <v>142.03354228891968</v>
      </c>
      <c r="J13" s="5" t="s">
        <v>0</v>
      </c>
      <c r="K13" s="5" t="s">
        <v>0</v>
      </c>
      <c r="L13" s="5">
        <v>11.013391405246143</v>
      </c>
      <c r="M13" s="5" t="s">
        <v>0</v>
      </c>
      <c r="N13" s="5">
        <v>-47.028768727041928</v>
      </c>
      <c r="O13" s="5">
        <v>40.641642371468095</v>
      </c>
      <c r="P13" s="5">
        <v>2.2181703558347348</v>
      </c>
      <c r="Q13" s="5" t="s">
        <v>0</v>
      </c>
      <c r="R13" s="5" t="s">
        <v>0</v>
      </c>
      <c r="S13" s="5">
        <v>43.475510193237142</v>
      </c>
      <c r="U13" s="13"/>
    </row>
    <row r="14" spans="1:21" x14ac:dyDescent="0.3">
      <c r="A14" s="2" t="s">
        <v>25</v>
      </c>
      <c r="B14" s="17">
        <f t="shared" si="0"/>
        <v>2541.4749410140671</v>
      </c>
      <c r="C14" s="5">
        <v>8.4805323907784746</v>
      </c>
      <c r="D14" s="5">
        <v>2.7898554075326674</v>
      </c>
      <c r="E14" s="5">
        <v>353.05995237927601</v>
      </c>
      <c r="F14" s="5">
        <v>13.302632381672087</v>
      </c>
      <c r="G14" s="5">
        <v>23.901768115685485</v>
      </c>
      <c r="H14" s="5">
        <v>24.081917114164245</v>
      </c>
      <c r="I14" s="5">
        <v>536.2860282680075</v>
      </c>
      <c r="J14" s="5">
        <v>31.475252236441808</v>
      </c>
      <c r="K14" s="5">
        <v>60.111334273421242</v>
      </c>
      <c r="L14" s="5">
        <v>143.0041981386149</v>
      </c>
      <c r="M14" s="5">
        <v>1200.9899750636869</v>
      </c>
      <c r="N14" s="5">
        <v>51.579502116775657</v>
      </c>
      <c r="O14" s="5">
        <v>20.647452494642152</v>
      </c>
      <c r="P14" s="5">
        <v>2.2006388620662403</v>
      </c>
      <c r="Q14" s="5">
        <v>-5.4834649341767086E-3</v>
      </c>
      <c r="R14" s="5">
        <v>0.19022735792534257</v>
      </c>
      <c r="S14" s="5">
        <v>69.379157878310707</v>
      </c>
      <c r="U14" s="13"/>
    </row>
    <row r="15" spans="1:21" x14ac:dyDescent="0.3">
      <c r="A15" s="2" t="s">
        <v>26</v>
      </c>
      <c r="B15" s="17">
        <f t="shared" si="0"/>
        <v>11.543542188086164</v>
      </c>
      <c r="C15" s="5" t="s">
        <v>0</v>
      </c>
      <c r="D15" s="5">
        <v>0</v>
      </c>
      <c r="E15" s="5" t="s">
        <v>0</v>
      </c>
      <c r="F15" s="5">
        <v>0</v>
      </c>
      <c r="G15" s="5" t="s">
        <v>0</v>
      </c>
      <c r="H15" s="5">
        <v>0</v>
      </c>
      <c r="I15" s="5">
        <v>4.0698677545726092E-2</v>
      </c>
      <c r="J15" s="5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0.75136218827729484</v>
      </c>
      <c r="Q15" s="5">
        <v>0</v>
      </c>
      <c r="R15" s="5" t="s">
        <v>0</v>
      </c>
      <c r="S15" s="5">
        <v>10.751481322263142</v>
      </c>
      <c r="U15" s="13"/>
    </row>
    <row r="16" spans="1:21" x14ac:dyDescent="0.3">
      <c r="A16" s="2" t="s">
        <v>27</v>
      </c>
      <c r="B16" s="17">
        <f t="shared" si="0"/>
        <v>697.27395905366132</v>
      </c>
      <c r="C16" s="5">
        <v>-3.2362439480302148</v>
      </c>
      <c r="D16" s="5" t="s">
        <v>0</v>
      </c>
      <c r="E16" s="5">
        <v>381.86262840254597</v>
      </c>
      <c r="F16" s="5">
        <v>1.8331419428129834</v>
      </c>
      <c r="G16" s="5">
        <v>-1.3177284548987724E-2</v>
      </c>
      <c r="H16" s="5">
        <v>1.8580133351947805</v>
      </c>
      <c r="I16" s="5">
        <v>33.248666579477934</v>
      </c>
      <c r="J16" s="5">
        <v>0.75717499233041086</v>
      </c>
      <c r="K16" s="5">
        <v>14.561856173478654</v>
      </c>
      <c r="L16" s="5">
        <v>0.21621607041159721</v>
      </c>
      <c r="M16" s="5" t="s">
        <v>0</v>
      </c>
      <c r="N16" s="5">
        <v>8.7964587187189576</v>
      </c>
      <c r="O16" s="5">
        <v>2.3754741279949947</v>
      </c>
      <c r="P16" s="5">
        <v>4.9181352437310644E-2</v>
      </c>
      <c r="Q16" s="5">
        <v>0</v>
      </c>
      <c r="R16" s="5" t="s">
        <v>0</v>
      </c>
      <c r="S16" s="5">
        <v>254.96456859083702</v>
      </c>
      <c r="U16" s="13"/>
    </row>
    <row r="17" spans="1:21" x14ac:dyDescent="0.3">
      <c r="A17" s="2" t="s">
        <v>28</v>
      </c>
      <c r="B17" s="17">
        <f t="shared" si="0"/>
        <v>3.094267509505038</v>
      </c>
      <c r="C17" s="5" t="s">
        <v>0</v>
      </c>
      <c r="D17" s="5">
        <v>0</v>
      </c>
      <c r="E17" s="5">
        <v>0.22890373744118625</v>
      </c>
      <c r="F17" s="5" t="s">
        <v>0</v>
      </c>
      <c r="G17" s="5">
        <v>0</v>
      </c>
      <c r="H17" s="5">
        <v>0</v>
      </c>
      <c r="I17" s="5">
        <v>0.29259554230117102</v>
      </c>
      <c r="J17" s="5" t="s">
        <v>0</v>
      </c>
      <c r="K17" s="5" t="s">
        <v>0</v>
      </c>
      <c r="L17" s="5" t="s">
        <v>0</v>
      </c>
      <c r="M17" s="5">
        <v>0</v>
      </c>
      <c r="N17" s="5">
        <v>0.16914890516312553</v>
      </c>
      <c r="O17" s="5">
        <v>3.3484560599554847E-2</v>
      </c>
      <c r="P17" s="5" t="s">
        <v>0</v>
      </c>
      <c r="Q17" s="5">
        <v>0</v>
      </c>
      <c r="R17" s="5">
        <v>0</v>
      </c>
      <c r="S17" s="5">
        <v>2.3701347640000003</v>
      </c>
      <c r="U17" s="13"/>
    </row>
    <row r="18" spans="1:21" x14ac:dyDescent="0.3">
      <c r="A18" s="2" t="s">
        <v>29</v>
      </c>
      <c r="B18" s="17">
        <f t="shared" si="0"/>
        <v>142.86102190056775</v>
      </c>
      <c r="C18" s="5">
        <v>0</v>
      </c>
      <c r="D18" s="5" t="s">
        <v>0</v>
      </c>
      <c r="E18" s="5">
        <v>2.7034995582583443</v>
      </c>
      <c r="F18" s="5" t="s">
        <v>0</v>
      </c>
      <c r="G18" s="5">
        <v>0</v>
      </c>
      <c r="H18" s="5">
        <v>33.097204182362198</v>
      </c>
      <c r="I18" s="5">
        <v>35.179653421738465</v>
      </c>
      <c r="J18" s="5" t="s">
        <v>0</v>
      </c>
      <c r="K18" s="5">
        <v>13.283316399999999</v>
      </c>
      <c r="L18" s="5" t="s">
        <v>0</v>
      </c>
      <c r="M18" s="5">
        <v>2.5960000000000001</v>
      </c>
      <c r="N18" s="5">
        <v>0</v>
      </c>
      <c r="O18" s="5">
        <v>8.350345297979171</v>
      </c>
      <c r="P18" s="5" t="s">
        <v>0</v>
      </c>
      <c r="Q18" s="5">
        <v>0</v>
      </c>
      <c r="R18" s="5" t="s">
        <v>0</v>
      </c>
      <c r="S18" s="5">
        <v>47.651003040229554</v>
      </c>
      <c r="U18" s="13"/>
    </row>
    <row r="19" spans="1:21" x14ac:dyDescent="0.3">
      <c r="A19" s="2" t="s">
        <v>30</v>
      </c>
      <c r="B19" s="17">
        <f t="shared" si="0"/>
        <v>239.93325097306689</v>
      </c>
      <c r="C19" s="5">
        <v>4.4534360876147581</v>
      </c>
      <c r="D19" s="5">
        <v>0</v>
      </c>
      <c r="E19" s="5">
        <v>3.5449699337010396</v>
      </c>
      <c r="F19" s="5">
        <v>0</v>
      </c>
      <c r="G19" s="5">
        <v>0</v>
      </c>
      <c r="H19" s="5">
        <v>10.854112762471695</v>
      </c>
      <c r="I19" s="5">
        <v>11.969896660599291</v>
      </c>
      <c r="J19" s="5" t="s">
        <v>0</v>
      </c>
      <c r="K19" s="5">
        <v>0.85966248879754836</v>
      </c>
      <c r="L19" s="5" t="s">
        <v>0</v>
      </c>
      <c r="M19" s="5">
        <v>0</v>
      </c>
      <c r="N19" s="5">
        <v>187.13060588717258</v>
      </c>
      <c r="O19" s="5">
        <v>6.2882135025753376</v>
      </c>
      <c r="P19" s="5">
        <v>1.0919948231338439</v>
      </c>
      <c r="Q19" s="5">
        <v>0</v>
      </c>
      <c r="R19" s="5" t="s">
        <v>0</v>
      </c>
      <c r="S19" s="5">
        <v>13.740358827000819</v>
      </c>
      <c r="U19" s="13"/>
    </row>
    <row r="20" spans="1:21" x14ac:dyDescent="0.3">
      <c r="A20" s="2" t="s">
        <v>31</v>
      </c>
      <c r="B20" s="17">
        <f t="shared" si="0"/>
        <v>-5.9832939255276489</v>
      </c>
      <c r="C20" s="5">
        <v>0</v>
      </c>
      <c r="D20" s="5">
        <v>0</v>
      </c>
      <c r="E20" s="5" t="s">
        <v>0</v>
      </c>
      <c r="F20" s="5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>
        <v>5.4197342999461683E-2</v>
      </c>
      <c r="M20" s="5">
        <v>0</v>
      </c>
      <c r="N20" s="5" t="s">
        <v>0</v>
      </c>
      <c r="O20" s="5">
        <v>0</v>
      </c>
      <c r="P20" s="5">
        <v>0</v>
      </c>
      <c r="Q20" s="5">
        <v>0</v>
      </c>
      <c r="R20" s="5">
        <v>0</v>
      </c>
      <c r="S20" s="5">
        <v>-6.0374912685271109</v>
      </c>
      <c r="U20" s="13"/>
    </row>
    <row r="21" spans="1:21" x14ac:dyDescent="0.3">
      <c r="A21" s="2" t="s">
        <v>32</v>
      </c>
      <c r="B21" s="17">
        <f t="shared" si="0"/>
        <v>386.76613033118406</v>
      </c>
      <c r="C21" s="5" t="s">
        <v>0</v>
      </c>
      <c r="D21" s="5">
        <v>0</v>
      </c>
      <c r="E21" s="5">
        <v>184.02818159600002</v>
      </c>
      <c r="F21" s="5" t="s">
        <v>0</v>
      </c>
      <c r="G21" s="5">
        <v>0</v>
      </c>
      <c r="H21" s="5">
        <v>1.2329654268692909E-3</v>
      </c>
      <c r="I21" s="5">
        <v>12.798420596576127</v>
      </c>
      <c r="J21" s="5">
        <v>0</v>
      </c>
      <c r="K21" s="5">
        <v>0</v>
      </c>
      <c r="L21" s="5" t="s">
        <v>0</v>
      </c>
      <c r="M21" s="5" t="s">
        <v>0</v>
      </c>
      <c r="N21" s="5">
        <v>0</v>
      </c>
      <c r="O21" s="5">
        <v>-1.9674723787337492E-2</v>
      </c>
      <c r="P21" s="5" t="s">
        <v>0</v>
      </c>
      <c r="Q21" s="5">
        <v>0</v>
      </c>
      <c r="R21" s="5">
        <v>0</v>
      </c>
      <c r="S21" s="5">
        <v>189.95796989696836</v>
      </c>
      <c r="U21" s="13"/>
    </row>
    <row r="22" spans="1:21" x14ac:dyDescent="0.3">
      <c r="A22" s="2" t="s">
        <v>33</v>
      </c>
      <c r="B22" s="17">
        <f t="shared" si="0"/>
        <v>34.225170650243577</v>
      </c>
      <c r="C22" s="5" t="s">
        <v>0</v>
      </c>
      <c r="D22" s="5" t="s">
        <v>0</v>
      </c>
      <c r="E22" s="5">
        <v>23.281009394777435</v>
      </c>
      <c r="F22" s="5" t="s">
        <v>0</v>
      </c>
      <c r="G22" s="5" t="s">
        <v>0</v>
      </c>
      <c r="H22" s="5" t="s">
        <v>0</v>
      </c>
      <c r="I22" s="5">
        <v>3.9688499803367905</v>
      </c>
      <c r="J22" s="5">
        <v>0.69742556128792377</v>
      </c>
      <c r="K22" s="5" t="s">
        <v>0</v>
      </c>
      <c r="L22" s="5">
        <v>0</v>
      </c>
      <c r="M22" s="5" t="s">
        <v>0</v>
      </c>
      <c r="N22" s="5" t="s">
        <v>0</v>
      </c>
      <c r="O22" s="5">
        <v>5.2494432834377644E-2</v>
      </c>
      <c r="P22" s="5" t="s">
        <v>0</v>
      </c>
      <c r="Q22" s="5">
        <v>0</v>
      </c>
      <c r="R22" s="5" t="s">
        <v>0</v>
      </c>
      <c r="S22" s="5">
        <v>6.2253912810070453</v>
      </c>
      <c r="U22" s="13"/>
    </row>
    <row r="23" spans="1:21" x14ac:dyDescent="0.3">
      <c r="A23" s="2" t="s">
        <v>34</v>
      </c>
      <c r="B23" s="17">
        <f t="shared" si="0"/>
        <v>35.688738666988336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 t="s">
        <v>0</v>
      </c>
      <c r="L23" s="5">
        <v>0</v>
      </c>
      <c r="M23" s="5">
        <v>0</v>
      </c>
      <c r="N23" s="5">
        <v>0</v>
      </c>
      <c r="O23" s="5" t="s">
        <v>0</v>
      </c>
      <c r="P23" s="5" t="s">
        <v>0</v>
      </c>
      <c r="Q23" s="5">
        <v>0</v>
      </c>
      <c r="R23" s="5">
        <v>0</v>
      </c>
      <c r="S23" s="5">
        <v>35.688738666988336</v>
      </c>
      <c r="U23" s="13"/>
    </row>
    <row r="24" spans="1:21" x14ac:dyDescent="0.3">
      <c r="A24" s="2" t="s">
        <v>35</v>
      </c>
      <c r="B24" s="17">
        <f t="shared" si="0"/>
        <v>9.8990892428219972</v>
      </c>
      <c r="C24" s="5" t="s">
        <v>0</v>
      </c>
      <c r="D24" s="5">
        <v>0</v>
      </c>
      <c r="E24" s="5">
        <v>0.90666700000000011</v>
      </c>
      <c r="F24" s="5" t="s">
        <v>0</v>
      </c>
      <c r="G24" s="5">
        <v>0</v>
      </c>
      <c r="H24" s="5" t="s">
        <v>0</v>
      </c>
      <c r="I24" s="5">
        <v>1.8421009172646439</v>
      </c>
      <c r="J24" s="5">
        <v>0</v>
      </c>
      <c r="K24" s="5" t="s">
        <v>0</v>
      </c>
      <c r="L24" s="5">
        <v>0.31108838508364428</v>
      </c>
      <c r="M24" s="5">
        <v>0</v>
      </c>
      <c r="N24" s="5">
        <v>0</v>
      </c>
      <c r="O24" s="5">
        <v>1.4136903894158874</v>
      </c>
      <c r="P24" s="5" t="s">
        <v>0</v>
      </c>
      <c r="Q24" s="5">
        <v>0</v>
      </c>
      <c r="R24" s="5">
        <v>0</v>
      </c>
      <c r="S24" s="5">
        <v>5.4255425510578217</v>
      </c>
      <c r="U24" s="13"/>
    </row>
    <row r="25" spans="1:21" x14ac:dyDescent="0.3">
      <c r="A25" s="2" t="s">
        <v>36</v>
      </c>
      <c r="B25" s="17">
        <f t="shared" si="0"/>
        <v>800.05372124516828</v>
      </c>
      <c r="C25" s="5">
        <v>5.0923908594489768</v>
      </c>
      <c r="D25" s="5">
        <v>0.78181057714765367</v>
      </c>
      <c r="E25" s="5">
        <v>332.12096406953299</v>
      </c>
      <c r="F25" s="5">
        <v>14.967182301101449</v>
      </c>
      <c r="G25" s="5">
        <v>4.758571603985617</v>
      </c>
      <c r="H25" s="5">
        <v>7.9671294681672142</v>
      </c>
      <c r="I25" s="5">
        <v>178.10492325413486</v>
      </c>
      <c r="J25" s="5">
        <v>21.415171438703283</v>
      </c>
      <c r="K25" s="5">
        <v>2.4135032874162143</v>
      </c>
      <c r="L25" s="5">
        <v>3.9684163116024571</v>
      </c>
      <c r="M25" s="5">
        <v>52.754092920457282</v>
      </c>
      <c r="N25" s="5">
        <v>4.9005963379532567</v>
      </c>
      <c r="O25" s="5">
        <v>83.294778493518137</v>
      </c>
      <c r="P25" s="5">
        <v>13.779535460510086</v>
      </c>
      <c r="Q25" s="5" t="s">
        <v>0</v>
      </c>
      <c r="R25" s="5">
        <v>3.1372499999999999</v>
      </c>
      <c r="S25" s="5">
        <v>70.597404861488712</v>
      </c>
      <c r="U25" s="13"/>
    </row>
    <row r="26" spans="1:21" x14ac:dyDescent="0.3">
      <c r="A26" s="2" t="s">
        <v>37</v>
      </c>
      <c r="B26" s="17">
        <f t="shared" si="0"/>
        <v>42.106866526249959</v>
      </c>
      <c r="C26" s="5">
        <v>0</v>
      </c>
      <c r="D26" s="5">
        <v>0</v>
      </c>
      <c r="E26" s="5">
        <v>16.018625393312917</v>
      </c>
      <c r="F26" s="5">
        <v>0</v>
      </c>
      <c r="G26" s="5">
        <v>0</v>
      </c>
      <c r="H26" s="5" t="s">
        <v>0</v>
      </c>
      <c r="I26" s="5">
        <v>12.2256281214729</v>
      </c>
      <c r="J26" s="5">
        <v>0</v>
      </c>
      <c r="K26" s="5">
        <v>0</v>
      </c>
      <c r="L26" s="5" t="s">
        <v>0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13.862613011464141</v>
      </c>
      <c r="U26" s="13"/>
    </row>
    <row r="27" spans="1:21" x14ac:dyDescent="0.3">
      <c r="A27" s="2" t="s">
        <v>38</v>
      </c>
      <c r="B27" s="17">
        <f t="shared" si="0"/>
        <v>814.19938168236843</v>
      </c>
      <c r="C27" s="5" t="s">
        <v>0</v>
      </c>
      <c r="D27" s="5">
        <v>13.704775143496851</v>
      </c>
      <c r="E27" s="5">
        <v>771.62544892225799</v>
      </c>
      <c r="F27" s="5">
        <v>0</v>
      </c>
      <c r="G27" s="5" t="s">
        <v>0</v>
      </c>
      <c r="H27" s="5" t="s">
        <v>0</v>
      </c>
      <c r="I27" s="5">
        <v>28.876078196673419</v>
      </c>
      <c r="J27" s="5">
        <v>0.13336592647681783</v>
      </c>
      <c r="K27" s="5" t="s">
        <v>0</v>
      </c>
      <c r="L27" s="5" t="s">
        <v>0</v>
      </c>
      <c r="M27" s="5">
        <v>0</v>
      </c>
      <c r="N27" s="5" t="s">
        <v>0</v>
      </c>
      <c r="O27" s="5">
        <v>-0.12503023485348463</v>
      </c>
      <c r="P27" s="5">
        <v>-0.19617999999999999</v>
      </c>
      <c r="Q27" s="5">
        <v>0</v>
      </c>
      <c r="R27" s="5" t="s">
        <v>0</v>
      </c>
      <c r="S27" s="5">
        <v>0.18092372831688408</v>
      </c>
      <c r="U27" s="13"/>
    </row>
    <row r="28" spans="1:21" x14ac:dyDescent="0.3">
      <c r="A28" s="2" t="s">
        <v>39</v>
      </c>
      <c r="B28" s="17">
        <f t="shared" si="0"/>
        <v>288.85490488901229</v>
      </c>
      <c r="C28" s="5">
        <v>0.11579690393424485</v>
      </c>
      <c r="D28" s="5">
        <v>0</v>
      </c>
      <c r="E28" s="5">
        <v>0.81642862342094713</v>
      </c>
      <c r="F28" s="5" t="s">
        <v>0</v>
      </c>
      <c r="G28" s="5">
        <v>0</v>
      </c>
      <c r="H28" s="5">
        <v>1.8714382615408607</v>
      </c>
      <c r="I28" s="5">
        <v>50.858496300603925</v>
      </c>
      <c r="J28" s="5">
        <v>-1.8161159201201202</v>
      </c>
      <c r="K28" s="5">
        <v>24.959503127706885</v>
      </c>
      <c r="L28" s="5">
        <v>1.2218751949877431E-3</v>
      </c>
      <c r="M28" s="5" t="s">
        <v>0</v>
      </c>
      <c r="N28" s="5">
        <v>124.03498413317968</v>
      </c>
      <c r="O28" s="5">
        <v>17.282108997877863</v>
      </c>
      <c r="P28" s="5">
        <v>-0.22360461432700582</v>
      </c>
      <c r="Q28" s="5">
        <v>0</v>
      </c>
      <c r="R28" s="5">
        <v>0</v>
      </c>
      <c r="S28" s="5">
        <v>70.954647200000039</v>
      </c>
      <c r="U28" s="13"/>
    </row>
    <row r="29" spans="1:21" x14ac:dyDescent="0.3">
      <c r="A29" s="2" t="s">
        <v>48</v>
      </c>
      <c r="B29" s="17">
        <f t="shared" si="0"/>
        <v>50.281372418005525</v>
      </c>
      <c r="C29" s="5">
        <v>-3.4225708000000004</v>
      </c>
      <c r="D29" s="5">
        <v>0</v>
      </c>
      <c r="E29" s="5">
        <v>11.604931651749993</v>
      </c>
      <c r="F29" s="5" t="s">
        <v>0</v>
      </c>
      <c r="G29" s="5">
        <v>-1.1845584886129149E-2</v>
      </c>
      <c r="H29" s="5">
        <v>0.81314694167266022</v>
      </c>
      <c r="I29" s="5">
        <v>1.924419484500546</v>
      </c>
      <c r="J29" s="5">
        <v>0.368682955635664</v>
      </c>
      <c r="K29" s="5">
        <v>1.657189072583827E-2</v>
      </c>
      <c r="L29" s="5">
        <v>15.57849993015175</v>
      </c>
      <c r="M29" s="5">
        <v>13.324113599999999</v>
      </c>
      <c r="N29" s="5" t="s">
        <v>0</v>
      </c>
      <c r="O29" s="5">
        <v>2.0039910876688189</v>
      </c>
      <c r="P29" s="5">
        <v>1.3480318518997895E-2</v>
      </c>
      <c r="Q29" s="5" t="s">
        <v>0</v>
      </c>
      <c r="R29" s="5">
        <v>0</v>
      </c>
      <c r="S29" s="5">
        <v>8.0679509422673803</v>
      </c>
      <c r="U29" s="13"/>
    </row>
    <row r="30" spans="1:21" x14ac:dyDescent="0.3">
      <c r="A30" s="2" t="s">
        <v>40</v>
      </c>
      <c r="B30" s="17">
        <f t="shared" si="0"/>
        <v>22.204783520037701</v>
      </c>
      <c r="C30" s="5" t="s">
        <v>0</v>
      </c>
      <c r="D30" s="5" t="s">
        <v>0</v>
      </c>
      <c r="E30" s="5">
        <v>19.818886771999999</v>
      </c>
      <c r="F30" s="5" t="s">
        <v>0</v>
      </c>
      <c r="G30" s="5">
        <v>0</v>
      </c>
      <c r="H30" s="5" t="s">
        <v>0</v>
      </c>
      <c r="I30" s="5">
        <v>0.80428658579682866</v>
      </c>
      <c r="J30" s="5">
        <v>0.12805799999999998</v>
      </c>
      <c r="K30" s="5" t="s">
        <v>0</v>
      </c>
      <c r="L30" s="5">
        <v>-0.99718902801520026</v>
      </c>
      <c r="M30" s="5" t="s">
        <v>0</v>
      </c>
      <c r="N30" s="5">
        <v>0</v>
      </c>
      <c r="O30" s="5">
        <v>0.132021</v>
      </c>
      <c r="P30" s="5">
        <v>0.40340670521658734</v>
      </c>
      <c r="Q30" s="5">
        <v>0</v>
      </c>
      <c r="R30" s="5">
        <v>0</v>
      </c>
      <c r="S30" s="5">
        <v>1.9153134850394871</v>
      </c>
      <c r="U30" s="13"/>
    </row>
    <row r="31" spans="1:21" x14ac:dyDescent="0.3">
      <c r="A31" s="2" t="s">
        <v>41</v>
      </c>
      <c r="B31" s="17">
        <f t="shared" si="0"/>
        <v>1150.457987011886</v>
      </c>
      <c r="C31" s="5">
        <v>3.2070624719403344</v>
      </c>
      <c r="D31" s="5">
        <v>-4.3161097719673337E-2</v>
      </c>
      <c r="E31" s="5">
        <v>252.89271383982361</v>
      </c>
      <c r="F31" s="5">
        <v>118.55920402781089</v>
      </c>
      <c r="G31" s="5">
        <v>3.7896172479541139</v>
      </c>
      <c r="H31" s="5">
        <v>10.661579238697405</v>
      </c>
      <c r="I31" s="5">
        <v>223.8008578689977</v>
      </c>
      <c r="J31" s="5">
        <v>24.608574836859543</v>
      </c>
      <c r="K31" s="5">
        <v>31.406660908560003</v>
      </c>
      <c r="L31" s="5">
        <v>24.040388342762089</v>
      </c>
      <c r="M31" s="5">
        <v>377.67138957314569</v>
      </c>
      <c r="N31" s="5">
        <v>19.504693674169715</v>
      </c>
      <c r="O31" s="5">
        <v>14.881866588612777</v>
      </c>
      <c r="P31" s="5">
        <v>0.23175819597431083</v>
      </c>
      <c r="Q31" s="5">
        <v>0</v>
      </c>
      <c r="R31" s="5">
        <v>4.2280687013028881</v>
      </c>
      <c r="S31" s="5">
        <v>41.016712592994509</v>
      </c>
      <c r="U31" s="13"/>
    </row>
    <row r="32" spans="1:21" x14ac:dyDescent="0.3">
      <c r="A32" s="2" t="s">
        <v>42</v>
      </c>
      <c r="B32" s="17">
        <f t="shared" si="0"/>
        <v>2079.3190465192379</v>
      </c>
      <c r="C32" s="5">
        <v>3.4052968060443995</v>
      </c>
      <c r="D32" s="5">
        <v>26.023108807441623</v>
      </c>
      <c r="E32" s="5">
        <v>161.81165458168675</v>
      </c>
      <c r="F32" s="5">
        <v>16.766529877607546</v>
      </c>
      <c r="G32" s="5">
        <v>4.8836203586236415</v>
      </c>
      <c r="H32" s="5">
        <v>22.561398356441895</v>
      </c>
      <c r="I32" s="5">
        <v>245.89518792785333</v>
      </c>
      <c r="J32" s="5">
        <v>12.037978519051492</v>
      </c>
      <c r="K32" s="5">
        <v>3.4276988400362094</v>
      </c>
      <c r="L32" s="5">
        <v>1426.004625011504</v>
      </c>
      <c r="M32" s="5">
        <v>77.034401152987684</v>
      </c>
      <c r="N32" s="5">
        <v>20.031386970007897</v>
      </c>
      <c r="O32" s="5">
        <v>24.642004291363513</v>
      </c>
      <c r="P32" s="5">
        <v>4.2263753418178487</v>
      </c>
      <c r="Q32" s="5">
        <v>1.0516104137549025</v>
      </c>
      <c r="R32" s="5">
        <v>13.66326844003736</v>
      </c>
      <c r="S32" s="5">
        <v>15.852900822977972</v>
      </c>
      <c r="U32" s="13"/>
    </row>
    <row r="33" spans="1:21" x14ac:dyDescent="0.3">
      <c r="A33" s="2" t="s">
        <v>43</v>
      </c>
      <c r="B33" s="17">
        <f t="shared" si="0"/>
        <v>30.951106078384893</v>
      </c>
      <c r="C33" s="5">
        <v>0</v>
      </c>
      <c r="D33" s="5">
        <v>0</v>
      </c>
      <c r="E33" s="5">
        <v>3.5334000000000004E-2</v>
      </c>
      <c r="F33" s="5" t="s">
        <v>0</v>
      </c>
      <c r="G33" s="5">
        <v>0</v>
      </c>
      <c r="H33" s="5" t="s">
        <v>0</v>
      </c>
      <c r="I33" s="5">
        <v>28.300846539250351</v>
      </c>
      <c r="J33" s="5">
        <v>0</v>
      </c>
      <c r="K33" s="5" t="s">
        <v>0</v>
      </c>
      <c r="L33" s="5" t="s">
        <v>0</v>
      </c>
      <c r="M33" s="5">
        <v>0</v>
      </c>
      <c r="N33" s="5" t="s">
        <v>0</v>
      </c>
      <c r="O33" s="5">
        <v>0.37287424590240831</v>
      </c>
      <c r="P33" s="5" t="s">
        <v>0</v>
      </c>
      <c r="Q33" s="5">
        <v>0</v>
      </c>
      <c r="R33" s="5">
        <v>0</v>
      </c>
      <c r="S33" s="5">
        <v>2.2420512932321337</v>
      </c>
      <c r="U33" s="13"/>
    </row>
    <row r="34" spans="1:21" x14ac:dyDescent="0.3">
      <c r="A34" s="2" t="s">
        <v>45</v>
      </c>
      <c r="B34" s="17">
        <f t="shared" si="0"/>
        <v>81.980392380864103</v>
      </c>
      <c r="C34" s="5" t="s">
        <v>0</v>
      </c>
      <c r="D34" s="5">
        <v>0</v>
      </c>
      <c r="E34" s="5">
        <v>39.280882588014663</v>
      </c>
      <c r="F34" s="5">
        <v>0</v>
      </c>
      <c r="G34" s="5" t="s">
        <v>0</v>
      </c>
      <c r="H34" s="5">
        <v>7.041475791404847E-2</v>
      </c>
      <c r="I34" s="5">
        <v>12.242757492485715</v>
      </c>
      <c r="J34" s="5" t="s">
        <v>0</v>
      </c>
      <c r="K34" s="5" t="s">
        <v>0</v>
      </c>
      <c r="L34" s="5">
        <v>2.0121312860395912</v>
      </c>
      <c r="M34" s="5">
        <v>0</v>
      </c>
      <c r="N34" s="5" t="s">
        <v>0</v>
      </c>
      <c r="O34" s="5">
        <v>23.495089180731767</v>
      </c>
      <c r="P34" s="5">
        <v>0</v>
      </c>
      <c r="Q34" s="5">
        <v>0</v>
      </c>
      <c r="R34" s="5" t="s">
        <v>0</v>
      </c>
      <c r="S34" s="5">
        <v>4.8791170756783089</v>
      </c>
      <c r="U34" s="13"/>
    </row>
    <row r="35" spans="1:21" x14ac:dyDescent="0.3">
      <c r="A35" s="2" t="s">
        <v>44</v>
      </c>
      <c r="B35" s="17">
        <f t="shared" si="0"/>
        <v>472.64979082759794</v>
      </c>
      <c r="C35" s="5">
        <v>1.1496519339526603E-2</v>
      </c>
      <c r="D35" s="5">
        <v>64.476749999999996</v>
      </c>
      <c r="E35" s="5">
        <v>260.89445466643843</v>
      </c>
      <c r="F35" s="5">
        <v>13.095691530864068</v>
      </c>
      <c r="G35" s="5">
        <v>0</v>
      </c>
      <c r="H35" s="5">
        <v>1.3989713346653643</v>
      </c>
      <c r="I35" s="5">
        <v>100.90833680287756</v>
      </c>
      <c r="J35" s="5" t="s">
        <v>0</v>
      </c>
      <c r="K35" s="5">
        <v>2.8103699729253143E-2</v>
      </c>
      <c r="L35" s="5">
        <v>7.788474039771331</v>
      </c>
      <c r="M35" s="5">
        <v>4.1756072</v>
      </c>
      <c r="N35" s="5">
        <v>1.1815440625901859</v>
      </c>
      <c r="O35" s="5">
        <v>4.4129348246677935</v>
      </c>
      <c r="P35" s="5">
        <v>2.460197427022541E-2</v>
      </c>
      <c r="Q35" s="5">
        <v>0</v>
      </c>
      <c r="R35" s="5">
        <v>6.4531499999999999</v>
      </c>
      <c r="S35" s="5">
        <v>7.7996741723841865</v>
      </c>
      <c r="U35" s="13"/>
    </row>
    <row r="36" spans="1:21" x14ac:dyDescent="0.3">
      <c r="A36" s="2" t="s">
        <v>46</v>
      </c>
      <c r="B36" s="17">
        <f t="shared" si="0"/>
        <v>433.2259200112465</v>
      </c>
      <c r="C36" s="5">
        <v>0.17098939949332417</v>
      </c>
      <c r="D36" s="5" t="s">
        <v>0</v>
      </c>
      <c r="E36" s="5">
        <v>184.19326287830702</v>
      </c>
      <c r="F36" s="5">
        <v>3.4200000000000001E-2</v>
      </c>
      <c r="G36" s="5">
        <v>0</v>
      </c>
      <c r="H36" s="5">
        <v>0.71383844652036355</v>
      </c>
      <c r="I36" s="5">
        <v>42.366088680755141</v>
      </c>
      <c r="J36" s="5">
        <v>0.15451723149285615</v>
      </c>
      <c r="K36" s="5">
        <v>1.1949300415463302</v>
      </c>
      <c r="L36" s="5">
        <v>1.208303380755992</v>
      </c>
      <c r="M36" s="5" t="s">
        <v>0</v>
      </c>
      <c r="N36" s="5">
        <v>1.3677000000000001</v>
      </c>
      <c r="O36" s="5">
        <v>11.821351265373051</v>
      </c>
      <c r="P36" s="5">
        <v>0.61792192010100722</v>
      </c>
      <c r="Q36" s="5" t="s">
        <v>0</v>
      </c>
      <c r="R36" s="5">
        <v>0.10991153280999495</v>
      </c>
      <c r="S36" s="5">
        <v>189.27290523409144</v>
      </c>
      <c r="U36" s="13"/>
    </row>
    <row r="37" spans="1:21" x14ac:dyDescent="0.3">
      <c r="A37" s="2" t="s">
        <v>47</v>
      </c>
      <c r="B37" s="17">
        <f t="shared" si="0"/>
        <v>305.8357712742212</v>
      </c>
      <c r="C37" s="5" t="s">
        <v>0</v>
      </c>
      <c r="D37" s="5">
        <v>0</v>
      </c>
      <c r="E37" s="5" t="s">
        <v>0</v>
      </c>
      <c r="F37" s="5">
        <v>0</v>
      </c>
      <c r="G37" s="5" t="s">
        <v>0</v>
      </c>
      <c r="H37" s="5">
        <v>-1.5437497881567308</v>
      </c>
      <c r="I37" s="5">
        <v>34.511069823545775</v>
      </c>
      <c r="J37" s="5">
        <v>1.3999999999999999E-2</v>
      </c>
      <c r="K37" s="5">
        <v>21.226248777587841</v>
      </c>
      <c r="L37" s="5" t="s">
        <v>0</v>
      </c>
      <c r="M37" s="5" t="s">
        <v>0</v>
      </c>
      <c r="N37" s="5">
        <v>163.22769827162983</v>
      </c>
      <c r="O37" s="5">
        <v>1.1818591859008689</v>
      </c>
      <c r="P37" s="5">
        <v>1.6490889106715283</v>
      </c>
      <c r="Q37" s="5">
        <v>0</v>
      </c>
      <c r="R37" s="5" t="s">
        <v>0</v>
      </c>
      <c r="S37" s="5">
        <v>85.569556093042081</v>
      </c>
      <c r="U37" s="13"/>
    </row>
    <row r="38" spans="1:21" x14ac:dyDescent="0.3">
      <c r="A38" s="2" t="s">
        <v>49</v>
      </c>
      <c r="B38" s="17">
        <f t="shared" si="0"/>
        <v>598.72332090958514</v>
      </c>
      <c r="C38" s="5">
        <v>3.0406076954362034E-2</v>
      </c>
      <c r="D38" s="5">
        <v>60.687017742785173</v>
      </c>
      <c r="E38" s="5">
        <v>25.982322525260603</v>
      </c>
      <c r="F38" s="5">
        <v>439.87866862655324</v>
      </c>
      <c r="G38" s="5">
        <v>0</v>
      </c>
      <c r="H38" s="5" t="s">
        <v>0</v>
      </c>
      <c r="I38" s="5">
        <v>54.20666209928072</v>
      </c>
      <c r="J38" s="5" t="s">
        <v>0</v>
      </c>
      <c r="K38" s="5">
        <v>9.0582957949435876E-3</v>
      </c>
      <c r="L38" s="5">
        <v>6.2119099609055821</v>
      </c>
      <c r="M38" s="5" t="s">
        <v>0</v>
      </c>
      <c r="N38" s="5">
        <v>-0.16664064751009577</v>
      </c>
      <c r="O38" s="5">
        <v>6.5600475468177502</v>
      </c>
      <c r="P38" s="5">
        <v>7.9320000000000002E-2</v>
      </c>
      <c r="Q38" s="5">
        <v>0</v>
      </c>
      <c r="R38" s="5">
        <v>0</v>
      </c>
      <c r="S38" s="5">
        <v>5.2445486827429022</v>
      </c>
      <c r="U38" s="13"/>
    </row>
    <row r="39" spans="1:21" x14ac:dyDescent="0.3">
      <c r="A39" s="1" t="s">
        <v>50</v>
      </c>
      <c r="B39" s="17">
        <f t="shared" si="0"/>
        <v>403.50613064029051</v>
      </c>
      <c r="C39" s="5">
        <v>2.2638071134691691</v>
      </c>
      <c r="D39" s="5">
        <v>14.353906300860743</v>
      </c>
      <c r="E39" s="5">
        <v>97.238081628732942</v>
      </c>
      <c r="F39" s="5">
        <v>7.9954701999999997</v>
      </c>
      <c r="G39" s="5">
        <v>1.7770637437801849E-2</v>
      </c>
      <c r="H39" s="5">
        <v>18.067962529519242</v>
      </c>
      <c r="I39" s="5">
        <v>28.72669643086406</v>
      </c>
      <c r="J39" s="5">
        <v>1.9639226971669872E-2</v>
      </c>
      <c r="K39" s="5">
        <v>16.689073884703721</v>
      </c>
      <c r="L39" s="5">
        <v>6.5352343812315024</v>
      </c>
      <c r="M39" s="5">
        <v>3.4809226999999989</v>
      </c>
      <c r="N39" s="5">
        <v>53.138130263347392</v>
      </c>
      <c r="O39" s="5">
        <v>140.69706656731418</v>
      </c>
      <c r="P39" s="5">
        <v>1.0339707963383784</v>
      </c>
      <c r="Q39" s="5">
        <v>0.46276426755627192</v>
      </c>
      <c r="R39" s="5">
        <v>0.70002848432674136</v>
      </c>
      <c r="S39" s="5">
        <v>12.085605227616668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8" workbookViewId="0">
      <selection activeCell="E20" sqref="E20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70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15680.020094115616</v>
      </c>
      <c r="C6" s="15">
        <v>48.125364908999998</v>
      </c>
      <c r="D6" s="15">
        <v>329.49116031999995</v>
      </c>
      <c r="E6" s="15">
        <v>4275.6920321984844</v>
      </c>
      <c r="F6" s="15">
        <v>759.49426489159998</v>
      </c>
      <c r="G6" s="15">
        <v>42.516533404</v>
      </c>
      <c r="H6" s="15">
        <v>223.405318322</v>
      </c>
      <c r="I6" s="15">
        <v>2146.55696968857</v>
      </c>
      <c r="J6" s="15">
        <v>118.19848513700001</v>
      </c>
      <c r="K6" s="15">
        <v>217.61210119894</v>
      </c>
      <c r="L6" s="15">
        <v>1889.458434292</v>
      </c>
      <c r="M6" s="15">
        <v>3954.3937566469999</v>
      </c>
      <c r="N6" s="15">
        <v>911.72949217899998</v>
      </c>
      <c r="O6" s="15">
        <v>533.83866249602011</v>
      </c>
      <c r="P6" s="15">
        <v>118.085170873</v>
      </c>
      <c r="Q6" s="15">
        <v>52.920189845999992</v>
      </c>
      <c r="R6" s="15">
        <v>44.691668216000004</v>
      </c>
      <c r="S6" s="15">
        <v>13.81048949700002</v>
      </c>
    </row>
    <row r="7" spans="1:21" x14ac:dyDescent="0.3">
      <c r="A7" s="2" t="s">
        <v>18</v>
      </c>
      <c r="B7" s="17">
        <f>SUM(C7:S7)</f>
        <v>2767.8248644977602</v>
      </c>
      <c r="C7" s="5">
        <v>0.34255097699999987</v>
      </c>
      <c r="D7" s="5">
        <v>29.078082654999999</v>
      </c>
      <c r="E7" s="5">
        <v>725.90305731475985</v>
      </c>
      <c r="F7" s="5">
        <v>25.226976568999998</v>
      </c>
      <c r="G7" s="5">
        <v>0.181721996</v>
      </c>
      <c r="H7" s="5">
        <v>1.6464581440000006</v>
      </c>
      <c r="I7" s="5">
        <v>175.592274573</v>
      </c>
      <c r="J7" s="5">
        <v>17.792893981999999</v>
      </c>
      <c r="K7" s="5">
        <v>6.5391062440000001</v>
      </c>
      <c r="L7" s="5">
        <v>8.3096371459999983</v>
      </c>
      <c r="M7" s="5">
        <v>1645.730700974</v>
      </c>
      <c r="N7" s="5">
        <v>33.384102499999997</v>
      </c>
      <c r="O7" s="5">
        <v>45.523298196000006</v>
      </c>
      <c r="P7" s="5">
        <v>52.982632226999996</v>
      </c>
      <c r="Q7" s="5" t="s">
        <v>0</v>
      </c>
      <c r="R7" s="5" t="s">
        <v>0</v>
      </c>
      <c r="S7" s="5">
        <v>-0.40862899999956426</v>
      </c>
      <c r="U7" s="13"/>
    </row>
    <row r="8" spans="1:21" x14ac:dyDescent="0.3">
      <c r="A8" s="2" t="s">
        <v>19</v>
      </c>
      <c r="B8" s="17">
        <f t="shared" ref="B8:B39" si="0">SUM(C8:S8)</f>
        <v>12.691160445000001</v>
      </c>
      <c r="C8" s="5" t="s">
        <v>0</v>
      </c>
      <c r="D8" s="5">
        <v>0</v>
      </c>
      <c r="E8" s="5">
        <v>3.1355474010000006</v>
      </c>
      <c r="F8" s="5" t="s">
        <v>0</v>
      </c>
      <c r="G8" s="5" t="s">
        <v>0</v>
      </c>
      <c r="H8" s="5" t="s">
        <v>0</v>
      </c>
      <c r="I8" s="5">
        <v>2.0939418590000001</v>
      </c>
      <c r="J8" s="5" t="s">
        <v>0</v>
      </c>
      <c r="K8" s="5">
        <v>0</v>
      </c>
      <c r="L8" s="5" t="s">
        <v>0</v>
      </c>
      <c r="M8" s="5">
        <v>0</v>
      </c>
      <c r="N8" s="5" t="s">
        <v>0</v>
      </c>
      <c r="O8" s="5">
        <v>5.5447000000000003E-2</v>
      </c>
      <c r="P8" s="5" t="s">
        <v>0</v>
      </c>
      <c r="Q8" s="5">
        <v>0</v>
      </c>
      <c r="R8" s="5">
        <v>0</v>
      </c>
      <c r="S8" s="5">
        <v>7.4062241850000001</v>
      </c>
      <c r="U8" s="13"/>
    </row>
    <row r="9" spans="1:21" x14ac:dyDescent="0.3">
      <c r="A9" s="2" t="s">
        <v>20</v>
      </c>
      <c r="B9" s="17">
        <f t="shared" si="0"/>
        <v>33.800497688000007</v>
      </c>
      <c r="C9" s="5">
        <v>0</v>
      </c>
      <c r="D9" s="5" t="s">
        <v>0</v>
      </c>
      <c r="E9" s="5">
        <v>4.4382541469999994</v>
      </c>
      <c r="F9" s="5" t="s">
        <v>0</v>
      </c>
      <c r="G9" s="5">
        <v>0</v>
      </c>
      <c r="H9" s="5">
        <v>1.4370912250000001</v>
      </c>
      <c r="I9" s="5">
        <v>13.024323792000001</v>
      </c>
      <c r="J9" s="5">
        <v>0.16173942299999999</v>
      </c>
      <c r="K9" s="5">
        <v>-1.8045000000000005E-2</v>
      </c>
      <c r="L9" s="5">
        <v>8.1815922900000011</v>
      </c>
      <c r="M9" s="5">
        <v>0</v>
      </c>
      <c r="N9" s="5">
        <v>1.3177451739999999</v>
      </c>
      <c r="O9" s="5">
        <v>3.5991510250000003</v>
      </c>
      <c r="P9" s="5">
        <v>-6.3427196999999991E-2</v>
      </c>
      <c r="Q9" s="5">
        <v>0</v>
      </c>
      <c r="R9" s="5">
        <v>1.6315</v>
      </c>
      <c r="S9" s="5">
        <v>9.0572809000008192E-2</v>
      </c>
      <c r="U9" s="13"/>
    </row>
    <row r="10" spans="1:21" x14ac:dyDescent="0.3">
      <c r="A10" s="2" t="s">
        <v>21</v>
      </c>
      <c r="B10" s="17">
        <f t="shared" si="0"/>
        <v>29.769624045</v>
      </c>
      <c r="C10" s="5" t="s">
        <v>0</v>
      </c>
      <c r="D10" s="5">
        <v>8.7276367999999991</v>
      </c>
      <c r="E10" s="5">
        <v>7.0221460159999998</v>
      </c>
      <c r="F10" s="5">
        <v>-0.37110032199999998</v>
      </c>
      <c r="G10" s="5">
        <v>1.09306294</v>
      </c>
      <c r="H10" s="5" t="s">
        <v>0</v>
      </c>
      <c r="I10" s="5">
        <v>3.0214948129999999</v>
      </c>
      <c r="J10" s="5" t="s">
        <v>0</v>
      </c>
      <c r="K10" s="5" t="s">
        <v>0</v>
      </c>
      <c r="L10" s="5">
        <v>6.3660810000000003</v>
      </c>
      <c r="M10" s="5" t="s">
        <v>0</v>
      </c>
      <c r="N10" s="5">
        <v>-0.11629499999999998</v>
      </c>
      <c r="O10" s="5">
        <v>-0.399459226</v>
      </c>
      <c r="P10" s="5" t="s">
        <v>0</v>
      </c>
      <c r="Q10" s="5" t="s">
        <v>0</v>
      </c>
      <c r="R10" s="5" t="s">
        <v>0</v>
      </c>
      <c r="S10" s="5">
        <v>4.4260570240000021</v>
      </c>
      <c r="U10" s="13"/>
    </row>
    <row r="11" spans="1:21" x14ac:dyDescent="0.3">
      <c r="A11" s="2" t="s">
        <v>22</v>
      </c>
      <c r="B11" s="17">
        <f t="shared" si="0"/>
        <v>32.139949674</v>
      </c>
      <c r="C11" s="5">
        <v>0</v>
      </c>
      <c r="D11" s="5" t="s">
        <v>0</v>
      </c>
      <c r="E11" s="5">
        <v>-5.5424492999999991E-2</v>
      </c>
      <c r="F11" s="5">
        <v>1.6520984949999999</v>
      </c>
      <c r="G11" s="5">
        <v>0</v>
      </c>
      <c r="H11" s="5">
        <v>0</v>
      </c>
      <c r="I11" s="5">
        <v>29.631938171999998</v>
      </c>
      <c r="J11" s="5" t="s">
        <v>0</v>
      </c>
      <c r="K11" s="5">
        <v>0</v>
      </c>
      <c r="L11" s="5">
        <v>-2.1829499999999998E-2</v>
      </c>
      <c r="M11" s="5">
        <v>0</v>
      </c>
      <c r="N11" s="5" t="s">
        <v>0</v>
      </c>
      <c r="O11" s="5">
        <v>0.19602599999999998</v>
      </c>
      <c r="P11" s="5">
        <v>0</v>
      </c>
      <c r="Q11" s="5">
        <v>0</v>
      </c>
      <c r="R11" s="5" t="s">
        <v>0</v>
      </c>
      <c r="S11" s="5">
        <v>0.73714100000000116</v>
      </c>
      <c r="U11" s="13"/>
    </row>
    <row r="12" spans="1:21" x14ac:dyDescent="0.3">
      <c r="A12" s="2" t="s">
        <v>23</v>
      </c>
      <c r="B12" s="17">
        <f t="shared" si="0"/>
        <v>21.478990936999999</v>
      </c>
      <c r="C12" s="5" t="s">
        <v>0</v>
      </c>
      <c r="D12" s="5">
        <v>0</v>
      </c>
      <c r="E12" s="5">
        <v>1.1104780539999999</v>
      </c>
      <c r="F12" s="5" t="s">
        <v>0</v>
      </c>
      <c r="G12" s="5">
        <v>0</v>
      </c>
      <c r="H12" s="5" t="s">
        <v>0</v>
      </c>
      <c r="I12" s="5">
        <v>0.41443695199999997</v>
      </c>
      <c r="J12" s="5">
        <v>0.98915699999999995</v>
      </c>
      <c r="K12" s="5">
        <v>0.89300000000000002</v>
      </c>
      <c r="L12" s="5" t="s">
        <v>0</v>
      </c>
      <c r="M12" s="5">
        <v>0</v>
      </c>
      <c r="N12" s="5" t="s">
        <v>0</v>
      </c>
      <c r="O12" s="5">
        <v>1.8743862770000002</v>
      </c>
      <c r="P12" s="5">
        <v>0</v>
      </c>
      <c r="Q12" s="5">
        <v>0</v>
      </c>
      <c r="R12" s="5" t="s">
        <v>0</v>
      </c>
      <c r="S12" s="5">
        <v>16.197532654</v>
      </c>
      <c r="U12" s="13"/>
    </row>
    <row r="13" spans="1:21" x14ac:dyDescent="0.3">
      <c r="A13" s="2" t="s">
        <v>24</v>
      </c>
      <c r="B13" s="17">
        <f t="shared" si="0"/>
        <v>814.12890518680001</v>
      </c>
      <c r="C13" s="5">
        <v>6.6759949070000006</v>
      </c>
      <c r="D13" s="5" t="s">
        <v>0</v>
      </c>
      <c r="E13" s="5">
        <v>645.11054179380005</v>
      </c>
      <c r="F13" s="5">
        <v>0</v>
      </c>
      <c r="G13" s="5" t="s">
        <v>0</v>
      </c>
      <c r="H13" s="5">
        <v>0.95234674600000002</v>
      </c>
      <c r="I13" s="5">
        <v>119.47820469300001</v>
      </c>
      <c r="J13" s="5" t="s">
        <v>0</v>
      </c>
      <c r="K13" s="5" t="s">
        <v>0</v>
      </c>
      <c r="L13" s="5">
        <v>11.225624010999999</v>
      </c>
      <c r="M13" s="5" t="s">
        <v>0</v>
      </c>
      <c r="N13" s="5">
        <v>-48.397275999999998</v>
      </c>
      <c r="O13" s="5">
        <v>46.582339999999995</v>
      </c>
      <c r="P13" s="5">
        <v>3.2050840000000003</v>
      </c>
      <c r="Q13" s="5" t="s">
        <v>0</v>
      </c>
      <c r="R13" s="5" t="s">
        <v>0</v>
      </c>
      <c r="S13" s="5">
        <v>29.296045035999782</v>
      </c>
      <c r="U13" s="13"/>
    </row>
    <row r="14" spans="1:21" x14ac:dyDescent="0.3">
      <c r="A14" s="2" t="s">
        <v>25</v>
      </c>
      <c r="B14" s="17">
        <f t="shared" si="0"/>
        <v>2600.1620417509998</v>
      </c>
      <c r="C14" s="5">
        <v>9.4670509079999992</v>
      </c>
      <c r="D14" s="5">
        <v>2.5834087720000003</v>
      </c>
      <c r="E14" s="5">
        <v>320.22976497300004</v>
      </c>
      <c r="F14" s="5">
        <v>24.849906866999998</v>
      </c>
      <c r="G14" s="5">
        <v>27.260268000000003</v>
      </c>
      <c r="H14" s="5">
        <v>24.807540017000001</v>
      </c>
      <c r="I14" s="5">
        <v>589.39983269099992</v>
      </c>
      <c r="J14" s="5">
        <v>33.148901691000006</v>
      </c>
      <c r="K14" s="5">
        <v>54.126778897999998</v>
      </c>
      <c r="L14" s="5">
        <v>146.41114681300002</v>
      </c>
      <c r="M14" s="5">
        <v>1280.7632668189999</v>
      </c>
      <c r="N14" s="5">
        <v>49.883070085</v>
      </c>
      <c r="O14" s="5">
        <v>31.535359417000002</v>
      </c>
      <c r="P14" s="5">
        <v>4.9415070709999993</v>
      </c>
      <c r="Q14" s="5">
        <v>-5.0889000000000031E-2</v>
      </c>
      <c r="R14" s="5">
        <v>-7.692709999998909E-4</v>
      </c>
      <c r="S14" s="5">
        <v>0.80589700000018638</v>
      </c>
      <c r="U14" s="13"/>
    </row>
    <row r="15" spans="1:21" x14ac:dyDescent="0.3">
      <c r="A15" s="2" t="s">
        <v>26</v>
      </c>
      <c r="B15" s="17">
        <f t="shared" si="0"/>
        <v>11.4852969</v>
      </c>
      <c r="C15" s="5" t="s">
        <v>0</v>
      </c>
      <c r="D15" s="5">
        <v>0</v>
      </c>
      <c r="E15" s="5">
        <v>0</v>
      </c>
      <c r="F15" s="5">
        <v>0</v>
      </c>
      <c r="G15" s="5" t="s">
        <v>0</v>
      </c>
      <c r="H15" s="5">
        <v>0</v>
      </c>
      <c r="I15" s="5">
        <v>-0.82491700000000012</v>
      </c>
      <c r="J15" s="5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5" t="s">
        <v>0</v>
      </c>
      <c r="P15" s="5">
        <v>-2.2608930999999997</v>
      </c>
      <c r="Q15" s="5">
        <v>0</v>
      </c>
      <c r="R15" s="5" t="s">
        <v>0</v>
      </c>
      <c r="S15" s="5">
        <v>14.571107</v>
      </c>
      <c r="U15" s="13"/>
    </row>
    <row r="16" spans="1:21" x14ac:dyDescent="0.3">
      <c r="A16" s="2" t="s">
        <v>27</v>
      </c>
      <c r="B16" s="17">
        <f t="shared" si="0"/>
        <v>728.37496179199991</v>
      </c>
      <c r="C16" s="5">
        <v>3.296685256</v>
      </c>
      <c r="D16" s="5" t="s">
        <v>0</v>
      </c>
      <c r="E16" s="5">
        <v>397.370514512</v>
      </c>
      <c r="F16" s="5">
        <v>1.2912368740000002</v>
      </c>
      <c r="G16" s="5">
        <v>-2.9960285000000003E-2</v>
      </c>
      <c r="H16" s="5">
        <v>1.07814272</v>
      </c>
      <c r="I16" s="5">
        <v>38.039780179000005</v>
      </c>
      <c r="J16" s="5">
        <v>0.83573052299999995</v>
      </c>
      <c r="K16" s="5">
        <v>13.790030999999999</v>
      </c>
      <c r="L16" s="5">
        <v>1.082204395</v>
      </c>
      <c r="M16" s="5" t="s">
        <v>0</v>
      </c>
      <c r="N16" s="5">
        <v>14.84415209</v>
      </c>
      <c r="O16" s="5">
        <v>3.5317305279999998</v>
      </c>
      <c r="P16" s="5">
        <v>1.6898E-2</v>
      </c>
      <c r="Q16" s="5">
        <v>0</v>
      </c>
      <c r="R16" s="5" t="s">
        <v>0</v>
      </c>
      <c r="S16" s="5">
        <v>253.22781599999985</v>
      </c>
      <c r="U16" s="13"/>
    </row>
    <row r="17" spans="1:21" x14ac:dyDescent="0.3">
      <c r="A17" s="2" t="s">
        <v>28</v>
      </c>
      <c r="B17" s="17">
        <f t="shared" si="0"/>
        <v>4.3116590920000011</v>
      </c>
      <c r="C17" s="5">
        <v>0</v>
      </c>
      <c r="D17" s="5">
        <v>0</v>
      </c>
      <c r="E17" s="5">
        <v>0.236568997</v>
      </c>
      <c r="F17" s="5" t="s">
        <v>0</v>
      </c>
      <c r="G17" s="5">
        <v>0</v>
      </c>
      <c r="H17" s="5">
        <v>0</v>
      </c>
      <c r="I17" s="5">
        <v>3.1896999999999724E-2</v>
      </c>
      <c r="J17" s="5" t="s">
        <v>0</v>
      </c>
      <c r="K17" s="5" t="s">
        <v>0</v>
      </c>
      <c r="L17" s="5" t="s">
        <v>0</v>
      </c>
      <c r="M17" s="5">
        <v>0</v>
      </c>
      <c r="N17" s="5">
        <v>1.667346252</v>
      </c>
      <c r="O17" s="5">
        <v>2.7678999999994867E-5</v>
      </c>
      <c r="P17" s="5" t="s">
        <v>0</v>
      </c>
      <c r="Q17" s="5">
        <v>0</v>
      </c>
      <c r="R17" s="5">
        <v>0</v>
      </c>
      <c r="S17" s="5">
        <v>2.3758191640000015</v>
      </c>
      <c r="U17" s="13"/>
    </row>
    <row r="18" spans="1:21" x14ac:dyDescent="0.3">
      <c r="A18" s="2" t="s">
        <v>29</v>
      </c>
      <c r="B18" s="17">
        <f t="shared" si="0"/>
        <v>145.42540750599997</v>
      </c>
      <c r="C18" s="5">
        <v>0</v>
      </c>
      <c r="D18" s="5" t="s">
        <v>0</v>
      </c>
      <c r="E18" s="5">
        <v>4.617695799999999E-2</v>
      </c>
      <c r="F18" s="5" t="s">
        <v>0</v>
      </c>
      <c r="G18" s="5">
        <v>0</v>
      </c>
      <c r="H18" s="5">
        <v>39.682657181999993</v>
      </c>
      <c r="I18" s="5">
        <v>38.829354732999995</v>
      </c>
      <c r="J18" s="5" t="s">
        <v>0</v>
      </c>
      <c r="K18" s="5">
        <v>10.5574184</v>
      </c>
      <c r="L18" s="5" t="s">
        <v>0</v>
      </c>
      <c r="M18" s="5">
        <v>1.7929999999999999</v>
      </c>
      <c r="N18" s="5">
        <v>0</v>
      </c>
      <c r="O18" s="5">
        <v>9.8853315399999993</v>
      </c>
      <c r="P18" s="5" t="s">
        <v>0</v>
      </c>
      <c r="Q18" s="5">
        <v>0</v>
      </c>
      <c r="R18" s="5" t="s">
        <v>0</v>
      </c>
      <c r="S18" s="5">
        <v>44.631468692999988</v>
      </c>
      <c r="U18" s="13"/>
    </row>
    <row r="19" spans="1:21" x14ac:dyDescent="0.3">
      <c r="A19" s="2" t="s">
        <v>30</v>
      </c>
      <c r="B19" s="17">
        <f t="shared" si="0"/>
        <v>286.80464838799998</v>
      </c>
      <c r="C19" s="5">
        <v>4.1305077240000001</v>
      </c>
      <c r="D19" s="5">
        <v>0</v>
      </c>
      <c r="E19" s="5">
        <v>2.5760839</v>
      </c>
      <c r="F19" s="5">
        <v>0</v>
      </c>
      <c r="G19" s="5">
        <v>0</v>
      </c>
      <c r="H19" s="5">
        <v>16.318256649999999</v>
      </c>
      <c r="I19" s="5">
        <v>8.4351680000000009</v>
      </c>
      <c r="J19" s="5" t="s">
        <v>0</v>
      </c>
      <c r="K19" s="5">
        <v>0.62456934999999991</v>
      </c>
      <c r="L19" s="5" t="s">
        <v>0</v>
      </c>
      <c r="M19" s="5">
        <v>0</v>
      </c>
      <c r="N19" s="5">
        <v>238.185967764</v>
      </c>
      <c r="O19" s="5">
        <v>14.103325999999999</v>
      </c>
      <c r="P19" s="5">
        <v>2.6496390000000005</v>
      </c>
      <c r="Q19" s="5">
        <v>0</v>
      </c>
      <c r="R19" s="5" t="s">
        <v>0</v>
      </c>
      <c r="S19" s="5">
        <v>-0.21886999999998125</v>
      </c>
      <c r="U19" s="13"/>
    </row>
    <row r="20" spans="1:21" x14ac:dyDescent="0.3">
      <c r="A20" s="2" t="s">
        <v>31</v>
      </c>
      <c r="B20" s="17">
        <f t="shared" si="0"/>
        <v>12.714503867000001</v>
      </c>
      <c r="C20" s="5">
        <v>0</v>
      </c>
      <c r="D20" s="5">
        <v>0</v>
      </c>
      <c r="E20" s="5" t="s">
        <v>0</v>
      </c>
      <c r="F20" s="5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 t="s">
        <v>0</v>
      </c>
      <c r="M20" s="5">
        <v>0</v>
      </c>
      <c r="N20" s="5" t="s">
        <v>0</v>
      </c>
      <c r="O20" s="5" t="s">
        <v>0</v>
      </c>
      <c r="P20" s="5">
        <v>0</v>
      </c>
      <c r="Q20" s="5">
        <v>0</v>
      </c>
      <c r="R20" s="5">
        <v>0</v>
      </c>
      <c r="S20" s="5">
        <v>12.714503867000001</v>
      </c>
      <c r="U20" s="13"/>
    </row>
    <row r="21" spans="1:21" x14ac:dyDescent="0.3">
      <c r="A21" s="2" t="s">
        <v>32</v>
      </c>
      <c r="B21" s="17">
        <f t="shared" si="0"/>
        <v>330.56633599899999</v>
      </c>
      <c r="C21" s="5" t="s">
        <v>0</v>
      </c>
      <c r="D21" s="5">
        <v>0</v>
      </c>
      <c r="E21" s="5">
        <v>155.17545599899998</v>
      </c>
      <c r="F21" s="5" t="s">
        <v>0</v>
      </c>
      <c r="G21" s="5">
        <v>0</v>
      </c>
      <c r="H21" s="5">
        <v>3.4934E-2</v>
      </c>
      <c r="I21" s="5">
        <v>14.9285</v>
      </c>
      <c r="J21" s="5">
        <v>0</v>
      </c>
      <c r="K21" s="5">
        <v>0</v>
      </c>
      <c r="L21" s="5" t="s">
        <v>0</v>
      </c>
      <c r="M21" s="5" t="s">
        <v>0</v>
      </c>
      <c r="N21" s="5">
        <v>0</v>
      </c>
      <c r="O21" s="5">
        <v>-20.351786999999998</v>
      </c>
      <c r="P21" s="5" t="s">
        <v>0</v>
      </c>
      <c r="Q21" s="5">
        <v>0</v>
      </c>
      <c r="R21" s="5">
        <v>0</v>
      </c>
      <c r="S21" s="5">
        <v>180.77923300000003</v>
      </c>
      <c r="U21" s="13"/>
    </row>
    <row r="22" spans="1:21" x14ac:dyDescent="0.3">
      <c r="A22" s="2" t="s">
        <v>33</v>
      </c>
      <c r="B22" s="17">
        <f t="shared" si="0"/>
        <v>41.338551961000007</v>
      </c>
      <c r="C22" s="5" t="s">
        <v>0</v>
      </c>
      <c r="D22" s="5" t="s">
        <v>0</v>
      </c>
      <c r="E22" s="5">
        <v>25.314015310000002</v>
      </c>
      <c r="F22" s="5" t="s">
        <v>0</v>
      </c>
      <c r="G22" s="5" t="s">
        <v>0</v>
      </c>
      <c r="H22" s="5" t="s">
        <v>0</v>
      </c>
      <c r="I22" s="5">
        <v>4.5324423979999997</v>
      </c>
      <c r="J22" s="5">
        <v>0.63848900000000008</v>
      </c>
      <c r="K22" s="5" t="s">
        <v>0</v>
      </c>
      <c r="L22" s="5">
        <v>0</v>
      </c>
      <c r="M22" s="5" t="s">
        <v>0</v>
      </c>
      <c r="N22" s="5" t="s">
        <v>0</v>
      </c>
      <c r="O22" s="5">
        <v>0.32094358299999992</v>
      </c>
      <c r="P22" s="5" t="s">
        <v>0</v>
      </c>
      <c r="Q22" s="5">
        <v>0</v>
      </c>
      <c r="R22" s="5" t="s">
        <v>0</v>
      </c>
      <c r="S22" s="5">
        <v>10.532661670000007</v>
      </c>
      <c r="U22" s="13"/>
    </row>
    <row r="23" spans="1:21" x14ac:dyDescent="0.3">
      <c r="A23" s="2" t="s">
        <v>34</v>
      </c>
      <c r="B23" s="17">
        <f t="shared" si="0"/>
        <v>36.846074999999999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 t="s">
        <v>0</v>
      </c>
      <c r="L23" s="5">
        <v>0</v>
      </c>
      <c r="M23" s="5">
        <v>0</v>
      </c>
      <c r="N23" s="5" t="s">
        <v>0</v>
      </c>
      <c r="O23" s="5" t="s">
        <v>0</v>
      </c>
      <c r="P23" s="5" t="s">
        <v>0</v>
      </c>
      <c r="Q23" s="5">
        <v>0</v>
      </c>
      <c r="R23" s="5">
        <v>0</v>
      </c>
      <c r="S23" s="5">
        <v>36.846074999999999</v>
      </c>
      <c r="U23" s="13"/>
    </row>
    <row r="24" spans="1:21" x14ac:dyDescent="0.3">
      <c r="A24" s="2" t="s">
        <v>35</v>
      </c>
      <c r="B24" s="17">
        <f t="shared" si="0"/>
        <v>7.6607060110000011</v>
      </c>
      <c r="C24" s="5" t="s">
        <v>0</v>
      </c>
      <c r="D24" s="5">
        <v>0</v>
      </c>
      <c r="E24" s="5">
        <v>4.8655236469999998</v>
      </c>
      <c r="F24" s="5" t="s">
        <v>0</v>
      </c>
      <c r="G24" s="5">
        <v>0</v>
      </c>
      <c r="H24" s="5" t="s">
        <v>0</v>
      </c>
      <c r="I24" s="5">
        <v>1.7497754780000001</v>
      </c>
      <c r="J24" s="5">
        <v>0</v>
      </c>
      <c r="K24" s="5" t="s">
        <v>0</v>
      </c>
      <c r="L24" s="5">
        <v>0.29575100000000004</v>
      </c>
      <c r="M24" s="5">
        <v>0</v>
      </c>
      <c r="N24" s="5">
        <v>0</v>
      </c>
      <c r="O24" s="5">
        <v>0.68352948599999996</v>
      </c>
      <c r="P24" s="5" t="s">
        <v>0</v>
      </c>
      <c r="Q24" s="5">
        <v>0</v>
      </c>
      <c r="R24" s="5">
        <v>0</v>
      </c>
      <c r="S24" s="5">
        <v>6.6126400000000807E-2</v>
      </c>
      <c r="U24" s="13"/>
    </row>
    <row r="25" spans="1:21" x14ac:dyDescent="0.3">
      <c r="A25" s="2" t="s">
        <v>36</v>
      </c>
      <c r="B25" s="17">
        <f t="shared" si="0"/>
        <v>871.05454499964003</v>
      </c>
      <c r="C25" s="5">
        <v>10.302055712000001</v>
      </c>
      <c r="D25" s="5">
        <v>0.46899927000000002</v>
      </c>
      <c r="E25" s="5">
        <v>363.01841421692001</v>
      </c>
      <c r="F25" s="5">
        <v>17.000029094599999</v>
      </c>
      <c r="G25" s="5">
        <v>6.8719109999999999</v>
      </c>
      <c r="H25" s="5">
        <v>8.1227740900000001</v>
      </c>
      <c r="I25" s="5">
        <v>208.13359098600003</v>
      </c>
      <c r="J25" s="5">
        <v>19.474797727999999</v>
      </c>
      <c r="K25" s="5">
        <v>3.4646709999999996</v>
      </c>
      <c r="L25" s="5">
        <v>7.9067709659999998</v>
      </c>
      <c r="M25" s="5">
        <v>47.326323720000005</v>
      </c>
      <c r="N25" s="5">
        <v>5.2170128380000005</v>
      </c>
      <c r="O25" s="5">
        <v>109.63762590412</v>
      </c>
      <c r="P25" s="5">
        <v>23.349725753000001</v>
      </c>
      <c r="Q25" s="5" t="s">
        <v>0</v>
      </c>
      <c r="R25" s="5">
        <v>3.4732309999999997</v>
      </c>
      <c r="S25" s="5">
        <v>37.286611720999986</v>
      </c>
      <c r="U25" s="13"/>
    </row>
    <row r="26" spans="1:21" x14ac:dyDescent="0.3">
      <c r="A26" s="2" t="s">
        <v>37</v>
      </c>
      <c r="B26" s="17">
        <f t="shared" si="0"/>
        <v>41.717314739999999</v>
      </c>
      <c r="C26" s="5">
        <v>0</v>
      </c>
      <c r="D26" s="5">
        <v>0</v>
      </c>
      <c r="E26" s="5">
        <v>13.303001893000001</v>
      </c>
      <c r="F26" s="5">
        <v>0</v>
      </c>
      <c r="G26" s="5">
        <v>0</v>
      </c>
      <c r="H26" s="5" t="s">
        <v>0</v>
      </c>
      <c r="I26" s="5">
        <v>13.444709846999999</v>
      </c>
      <c r="J26" s="5">
        <v>0</v>
      </c>
      <c r="K26" s="5">
        <v>0</v>
      </c>
      <c r="L26" s="5" t="s">
        <v>0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14.969602999999999</v>
      </c>
      <c r="U26" s="13"/>
    </row>
    <row r="27" spans="1:21" x14ac:dyDescent="0.3">
      <c r="A27" s="2" t="s">
        <v>38</v>
      </c>
      <c r="B27" s="17">
        <f t="shared" si="0"/>
        <v>558.51697992197001</v>
      </c>
      <c r="C27" s="5" t="s">
        <v>0</v>
      </c>
      <c r="D27" s="5">
        <v>5.6809848300000008</v>
      </c>
      <c r="E27" s="5">
        <v>523.9981237830001</v>
      </c>
      <c r="F27" s="5">
        <v>0</v>
      </c>
      <c r="G27" s="5" t="s">
        <v>0</v>
      </c>
      <c r="H27" s="5" t="s">
        <v>0</v>
      </c>
      <c r="I27" s="5">
        <v>26.209282987969999</v>
      </c>
      <c r="J27" s="5">
        <v>0.13983063000000001</v>
      </c>
      <c r="K27" s="5" t="s">
        <v>0</v>
      </c>
      <c r="L27" s="5" t="s">
        <v>0</v>
      </c>
      <c r="M27" s="5">
        <v>0</v>
      </c>
      <c r="N27" s="5" t="s">
        <v>0</v>
      </c>
      <c r="O27" s="5">
        <v>-0.159427507</v>
      </c>
      <c r="P27" s="5">
        <v>-0.22308000000000003</v>
      </c>
      <c r="Q27" s="5">
        <v>0</v>
      </c>
      <c r="R27" s="5" t="s">
        <v>0</v>
      </c>
      <c r="S27" s="5">
        <v>2.8712651979998327</v>
      </c>
      <c r="U27" s="13"/>
    </row>
    <row r="28" spans="1:21" x14ac:dyDescent="0.3">
      <c r="A28" s="2" t="s">
        <v>39</v>
      </c>
      <c r="B28" s="17">
        <f t="shared" si="0"/>
        <v>345.70145641600004</v>
      </c>
      <c r="C28" s="5">
        <v>2.6433020000000003</v>
      </c>
      <c r="D28" s="5">
        <v>0</v>
      </c>
      <c r="E28" s="5">
        <v>-0.41310799999999986</v>
      </c>
      <c r="F28" s="5" t="s">
        <v>0</v>
      </c>
      <c r="G28" s="5">
        <v>0</v>
      </c>
      <c r="H28" s="5">
        <v>4.6096810000000001</v>
      </c>
      <c r="I28" s="5">
        <v>57.449635620000002</v>
      </c>
      <c r="J28" s="5" t="s">
        <v>0</v>
      </c>
      <c r="K28" s="5">
        <v>23.447134575</v>
      </c>
      <c r="L28" s="5">
        <v>-6.7269999999999995E-3</v>
      </c>
      <c r="M28" s="5" t="s">
        <v>0</v>
      </c>
      <c r="N28" s="5">
        <v>180.31089456300001</v>
      </c>
      <c r="O28" s="5">
        <v>21.879031057999999</v>
      </c>
      <c r="P28" s="5">
        <v>3.4501490000000001</v>
      </c>
      <c r="Q28" s="5">
        <v>0</v>
      </c>
      <c r="R28" s="5">
        <v>0</v>
      </c>
      <c r="S28" s="5">
        <v>52.331463600000006</v>
      </c>
      <c r="U28" s="13"/>
    </row>
    <row r="29" spans="1:21" x14ac:dyDescent="0.3">
      <c r="A29" s="2" t="s">
        <v>48</v>
      </c>
      <c r="B29" s="17">
        <f t="shared" si="0"/>
        <v>44.309545130000004</v>
      </c>
      <c r="C29" s="5">
        <v>-3.3839738670000008</v>
      </c>
      <c r="D29" s="5">
        <v>0</v>
      </c>
      <c r="E29" s="5">
        <v>7.8483050079999996</v>
      </c>
      <c r="F29" s="5">
        <v>0</v>
      </c>
      <c r="G29" s="5" t="s">
        <v>0</v>
      </c>
      <c r="H29" s="5">
        <v>0.27716990200000002</v>
      </c>
      <c r="I29" s="5">
        <v>3.5636585000000442E-2</v>
      </c>
      <c r="J29" s="5">
        <v>5.0399999999999989E-4</v>
      </c>
      <c r="K29" s="5">
        <v>-0.188645333</v>
      </c>
      <c r="L29" s="5">
        <v>12.876004903000002</v>
      </c>
      <c r="M29" s="5">
        <v>13.572032</v>
      </c>
      <c r="N29" s="5">
        <v>8.6571682999999986</v>
      </c>
      <c r="O29" s="5">
        <v>2.9401435499999997</v>
      </c>
      <c r="P29" s="5">
        <v>1.5886244</v>
      </c>
      <c r="Q29" s="5" t="s">
        <v>0</v>
      </c>
      <c r="R29" s="5">
        <v>0</v>
      </c>
      <c r="S29" s="5">
        <v>8.6575682000002985E-2</v>
      </c>
      <c r="U29" s="13"/>
    </row>
    <row r="30" spans="1:21" x14ac:dyDescent="0.3">
      <c r="A30" s="2" t="s">
        <v>40</v>
      </c>
      <c r="B30" s="17">
        <f t="shared" si="0"/>
        <v>24.006794568</v>
      </c>
      <c r="C30" s="5" t="s">
        <v>0</v>
      </c>
      <c r="D30" s="5" t="s">
        <v>0</v>
      </c>
      <c r="E30" s="5">
        <v>20.970473683000002</v>
      </c>
      <c r="F30" s="5" t="s">
        <v>0</v>
      </c>
      <c r="G30" s="5">
        <v>0</v>
      </c>
      <c r="H30" s="5" t="s">
        <v>0</v>
      </c>
      <c r="I30" s="5">
        <v>0.64667299999999994</v>
      </c>
      <c r="J30" s="5">
        <v>0.12805799999999998</v>
      </c>
      <c r="K30" s="5" t="s">
        <v>0</v>
      </c>
      <c r="L30" s="5" t="s">
        <v>0</v>
      </c>
      <c r="M30" s="5" t="s">
        <v>0</v>
      </c>
      <c r="N30" s="5">
        <v>0</v>
      </c>
      <c r="O30" s="5">
        <v>0.13081300000000001</v>
      </c>
      <c r="P30" s="5">
        <v>0.75424079799999999</v>
      </c>
      <c r="Q30" s="5">
        <v>0</v>
      </c>
      <c r="R30" s="5">
        <v>0</v>
      </c>
      <c r="S30" s="5">
        <v>1.3765360869999981</v>
      </c>
      <c r="U30" s="13"/>
    </row>
    <row r="31" spans="1:21" x14ac:dyDescent="0.3">
      <c r="A31" s="2" t="s">
        <v>41</v>
      </c>
      <c r="B31" s="17">
        <f t="shared" si="0"/>
        <v>1176.5841782011598</v>
      </c>
      <c r="C31" s="5">
        <v>3.1855205980000001</v>
      </c>
      <c r="D31" s="5">
        <v>5.9753889019999997</v>
      </c>
      <c r="E31" s="5">
        <v>278.51343555399995</v>
      </c>
      <c r="F31" s="5">
        <v>107.6870084</v>
      </c>
      <c r="G31" s="5">
        <v>0.11048180900000001</v>
      </c>
      <c r="H31" s="5">
        <v>8.8616278719999997</v>
      </c>
      <c r="I31" s="5">
        <v>221.8811043446</v>
      </c>
      <c r="J31" s="5">
        <v>23.711890047000001</v>
      </c>
      <c r="K31" s="5">
        <v>30.401108032560003</v>
      </c>
      <c r="L31" s="5">
        <v>26.882829043000001</v>
      </c>
      <c r="M31" s="5">
        <v>416.56601078099993</v>
      </c>
      <c r="N31" s="5">
        <v>28.873618621000002</v>
      </c>
      <c r="O31" s="5">
        <v>18.712806668000002</v>
      </c>
      <c r="P31" s="5">
        <v>0.95905397800000003</v>
      </c>
      <c r="Q31" s="5" t="s">
        <v>0</v>
      </c>
      <c r="R31" s="5">
        <v>4.2229923510000003</v>
      </c>
      <c r="S31" s="5">
        <v>3.9301199999954406E-2</v>
      </c>
      <c r="U31" s="13"/>
    </row>
    <row r="32" spans="1:21" x14ac:dyDescent="0.3">
      <c r="A32" s="2" t="s">
        <v>42</v>
      </c>
      <c r="B32" s="17">
        <f t="shared" si="0"/>
        <v>2207.4899766172803</v>
      </c>
      <c r="C32" s="5">
        <v>5.7408972930000006</v>
      </c>
      <c r="D32" s="5">
        <v>34.007876306999997</v>
      </c>
      <c r="E32" s="5">
        <v>174.82541950399997</v>
      </c>
      <c r="F32" s="5">
        <v>48.788333518999998</v>
      </c>
      <c r="G32" s="5">
        <v>8.4638889079999995</v>
      </c>
      <c r="H32" s="5">
        <v>23.765852184</v>
      </c>
      <c r="I32" s="5">
        <v>278.43222104099993</v>
      </c>
      <c r="J32" s="5">
        <v>12.756765543</v>
      </c>
      <c r="K32" s="5">
        <v>3.1056348113799994</v>
      </c>
      <c r="L32" s="5">
        <v>1431.3151541249999</v>
      </c>
      <c r="M32" s="5">
        <v>68.504345283999982</v>
      </c>
      <c r="N32" s="5">
        <v>20.776290104000001</v>
      </c>
      <c r="O32" s="5">
        <v>63.847247713899996</v>
      </c>
      <c r="P32" s="5">
        <v>2.9112396210000004</v>
      </c>
      <c r="Q32" s="5">
        <v>1.6041963489999997</v>
      </c>
      <c r="R32" s="5">
        <v>18.527369935999999</v>
      </c>
      <c r="S32" s="5">
        <v>10.11724437400062</v>
      </c>
      <c r="U32" s="13"/>
    </row>
    <row r="33" spans="1:21" x14ac:dyDescent="0.3">
      <c r="A33" s="2" t="s">
        <v>43</v>
      </c>
      <c r="B33" s="17">
        <f t="shared" si="0"/>
        <v>38.810622029000001</v>
      </c>
      <c r="C33" s="5">
        <v>0</v>
      </c>
      <c r="D33" s="5">
        <v>0</v>
      </c>
      <c r="E33" s="5">
        <v>5.0589666999999998E-2</v>
      </c>
      <c r="F33" s="5" t="s">
        <v>0</v>
      </c>
      <c r="G33" s="5">
        <v>0</v>
      </c>
      <c r="H33" s="5" t="s">
        <v>0</v>
      </c>
      <c r="I33" s="5">
        <v>36.580648732999997</v>
      </c>
      <c r="J33" s="5">
        <v>0</v>
      </c>
      <c r="K33" s="5" t="s">
        <v>0</v>
      </c>
      <c r="L33" s="5" t="s">
        <v>0</v>
      </c>
      <c r="M33" s="5">
        <v>0</v>
      </c>
      <c r="N33" s="5">
        <v>0</v>
      </c>
      <c r="O33" s="5">
        <v>0.53068662899999997</v>
      </c>
      <c r="P33" s="5" t="s">
        <v>0</v>
      </c>
      <c r="Q33" s="5">
        <v>0</v>
      </c>
      <c r="R33" s="5">
        <v>0</v>
      </c>
      <c r="S33" s="5">
        <v>1.6486970000000056</v>
      </c>
      <c r="U33" s="13"/>
    </row>
    <row r="34" spans="1:21" x14ac:dyDescent="0.3">
      <c r="A34" s="2" t="s">
        <v>45</v>
      </c>
      <c r="B34" s="17">
        <f t="shared" si="0"/>
        <v>83.795696367999994</v>
      </c>
      <c r="C34" s="5" t="s">
        <v>0</v>
      </c>
      <c r="D34" s="5">
        <v>0</v>
      </c>
      <c r="E34" s="5">
        <v>38.779304721999999</v>
      </c>
      <c r="F34" s="5">
        <v>0</v>
      </c>
      <c r="G34" s="5" t="s">
        <v>0</v>
      </c>
      <c r="H34" s="5" t="s">
        <v>0</v>
      </c>
      <c r="I34" s="5">
        <v>15.827968514</v>
      </c>
      <c r="J34" s="5" t="s">
        <v>0</v>
      </c>
      <c r="K34" s="5">
        <v>2.5179999999999998E-3</v>
      </c>
      <c r="L34" s="5">
        <v>2.0595658640000001</v>
      </c>
      <c r="M34" s="5">
        <v>0</v>
      </c>
      <c r="N34" s="5" t="s">
        <v>0</v>
      </c>
      <c r="O34" s="5">
        <v>24.307759169000001</v>
      </c>
      <c r="P34" s="5" t="s">
        <v>0</v>
      </c>
      <c r="Q34" s="5">
        <v>0</v>
      </c>
      <c r="R34" s="5">
        <v>0</v>
      </c>
      <c r="S34" s="5">
        <v>2.8185800990000018</v>
      </c>
      <c r="U34" s="13"/>
    </row>
    <row r="35" spans="1:21" x14ac:dyDescent="0.3">
      <c r="A35" s="2" t="s">
        <v>44</v>
      </c>
      <c r="B35" s="17">
        <f t="shared" si="0"/>
        <v>427.28726689999991</v>
      </c>
      <c r="C35" s="5">
        <v>-3.8550000000000004E-3</v>
      </c>
      <c r="D35" s="5">
        <v>64.113119999999995</v>
      </c>
      <c r="E35" s="5">
        <v>242.90478063</v>
      </c>
      <c r="F35" s="5">
        <v>13.932041551000001</v>
      </c>
      <c r="G35" s="5" t="s">
        <v>0</v>
      </c>
      <c r="H35" s="5">
        <v>1.3760410089999999</v>
      </c>
      <c r="I35" s="5">
        <v>87.422295206000001</v>
      </c>
      <c r="J35" s="5" t="s">
        <v>0</v>
      </c>
      <c r="K35" s="5">
        <v>1.5009999999999999E-3</v>
      </c>
      <c r="L35" s="5">
        <v>7.0300138409999997</v>
      </c>
      <c r="M35" s="5" t="s">
        <v>0</v>
      </c>
      <c r="N35" s="5">
        <v>0.90098406300000011</v>
      </c>
      <c r="O35" s="5">
        <v>2.6634751160000003</v>
      </c>
      <c r="P35" s="5">
        <v>-4.6639999999999997E-3</v>
      </c>
      <c r="Q35" s="5">
        <v>0</v>
      </c>
      <c r="R35" s="5">
        <v>6.8030100000000004</v>
      </c>
      <c r="S35" s="5">
        <v>0.14852348399989523</v>
      </c>
      <c r="U35" s="13"/>
    </row>
    <row r="36" spans="1:21" x14ac:dyDescent="0.3">
      <c r="A36" s="2" t="s">
        <v>46</v>
      </c>
      <c r="B36" s="17">
        <f t="shared" si="0"/>
        <v>376.87328890699996</v>
      </c>
      <c r="C36" s="5">
        <v>4.6312749999999993E-2</v>
      </c>
      <c r="D36" s="5" t="s">
        <v>0</v>
      </c>
      <c r="E36" s="5">
        <v>204.52991570099999</v>
      </c>
      <c r="F36" s="5">
        <v>-5.1549999999999938E-3</v>
      </c>
      <c r="G36" s="5">
        <v>0</v>
      </c>
      <c r="H36" s="5">
        <v>0.49399520900000005</v>
      </c>
      <c r="I36" s="5">
        <v>40.955402348999996</v>
      </c>
      <c r="J36" s="5">
        <v>-5.2444999999999985E-2</v>
      </c>
      <c r="K36" s="5">
        <v>0.30915276999999991</v>
      </c>
      <c r="L36" s="5">
        <v>0.46126399999999995</v>
      </c>
      <c r="M36" s="5" t="s">
        <v>0</v>
      </c>
      <c r="N36" s="5">
        <v>36.633051000000002</v>
      </c>
      <c r="O36" s="5">
        <v>12.315144127999998</v>
      </c>
      <c r="P36" s="5">
        <v>6.1526000000000025E-2</v>
      </c>
      <c r="Q36" s="5" t="s">
        <v>0</v>
      </c>
      <c r="R36" s="5">
        <v>-7.5459999999999998E-3</v>
      </c>
      <c r="S36" s="5">
        <v>81.132670999999959</v>
      </c>
      <c r="U36" s="13"/>
    </row>
    <row r="37" spans="1:21" x14ac:dyDescent="0.3">
      <c r="A37" s="2" t="s">
        <v>47</v>
      </c>
      <c r="B37" s="17">
        <f t="shared" si="0"/>
        <v>443.06830190000005</v>
      </c>
      <c r="C37" s="5" t="s">
        <v>0</v>
      </c>
      <c r="D37" s="5">
        <v>0</v>
      </c>
      <c r="E37" s="5">
        <v>-0.16566184</v>
      </c>
      <c r="F37" s="5">
        <v>0</v>
      </c>
      <c r="G37" s="5" t="s">
        <v>0</v>
      </c>
      <c r="H37" s="5">
        <v>28.625971499999999</v>
      </c>
      <c r="I37" s="5">
        <v>36.338371700000003</v>
      </c>
      <c r="J37" s="5" t="s">
        <v>0</v>
      </c>
      <c r="K37" s="5">
        <v>53.054531000000004</v>
      </c>
      <c r="L37" s="5">
        <v>0.19341299999999997</v>
      </c>
      <c r="M37" s="5">
        <v>79.619316400000002</v>
      </c>
      <c r="N37" s="5">
        <v>244.63874949000001</v>
      </c>
      <c r="O37" s="5">
        <v>1.0997752999999997</v>
      </c>
      <c r="P37" s="5">
        <v>-0.61206564999999991</v>
      </c>
      <c r="Q37" s="5">
        <v>0</v>
      </c>
      <c r="R37" s="5" t="s">
        <v>0</v>
      </c>
      <c r="S37" s="5">
        <v>0.27590100000003304</v>
      </c>
      <c r="U37" s="13"/>
    </row>
    <row r="38" spans="1:21" x14ac:dyDescent="0.3">
      <c r="A38" s="2" t="s">
        <v>49</v>
      </c>
      <c r="B38" s="17">
        <f t="shared" si="0"/>
        <v>684.34090430000003</v>
      </c>
      <c r="C38" s="5">
        <v>-8.4290659999999989E-3</v>
      </c>
      <c r="D38" s="5">
        <v>85.130614000000008</v>
      </c>
      <c r="E38" s="5">
        <v>28.120775585000004</v>
      </c>
      <c r="F38" s="5">
        <v>505.915792592</v>
      </c>
      <c r="G38" s="5">
        <v>0</v>
      </c>
      <c r="H38" s="5" t="s">
        <v>0</v>
      </c>
      <c r="I38" s="5">
        <v>43.191377504000002</v>
      </c>
      <c r="J38" s="5" t="s">
        <v>0</v>
      </c>
      <c r="K38" s="5">
        <v>-6.1295440999999992E-2</v>
      </c>
      <c r="L38" s="5">
        <v>9.1504881479999991</v>
      </c>
      <c r="M38" s="5" t="s">
        <v>0</v>
      </c>
      <c r="N38" s="5" t="s">
        <v>0</v>
      </c>
      <c r="O38" s="5">
        <v>5.4931790779999989</v>
      </c>
      <c r="P38" s="5">
        <v>0.22999090000000003</v>
      </c>
      <c r="Q38" s="5">
        <v>0</v>
      </c>
      <c r="R38" s="5">
        <v>0</v>
      </c>
      <c r="S38" s="5">
        <v>7.1784109999999828</v>
      </c>
      <c r="U38" s="13"/>
    </row>
    <row r="39" spans="1:21" x14ac:dyDescent="0.3">
      <c r="A39" s="1" t="s">
        <v>50</v>
      </c>
      <c r="B39" s="17">
        <f t="shared" si="0"/>
        <v>438.939042377004</v>
      </c>
      <c r="C39" s="5">
        <v>6.1309696090000001</v>
      </c>
      <c r="D39" s="5">
        <v>16.875773702000004</v>
      </c>
      <c r="E39" s="5">
        <v>81.934057562004014</v>
      </c>
      <c r="F39" s="5">
        <v>8.0389702000000014</v>
      </c>
      <c r="G39" s="5">
        <v>1.4312E-2</v>
      </c>
      <c r="H39" s="5">
        <v>29.178770681000007</v>
      </c>
      <c r="I39" s="5">
        <v>41.802712570999994</v>
      </c>
      <c r="J39" s="5">
        <v>0.12344795700000002</v>
      </c>
      <c r="K39" s="5">
        <v>15.980743750000002</v>
      </c>
      <c r="L39" s="5">
        <v>7.1324792470000018</v>
      </c>
      <c r="M39" s="5">
        <v>3.6436589999999995</v>
      </c>
      <c r="N39" s="5">
        <v>89.552887335000008</v>
      </c>
      <c r="O39" s="5">
        <v>128.72999668400001</v>
      </c>
      <c r="P39" s="5">
        <v>7.3937283790000015</v>
      </c>
      <c r="Q39" s="5">
        <v>0.43242927800000003</v>
      </c>
      <c r="R39" s="5">
        <v>0.88208819999999966</v>
      </c>
      <c r="S39" s="5">
        <v>1.0920162219999998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F21" sqref="F2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71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16757.603343616072</v>
      </c>
      <c r="C6" s="15">
        <v>65.883303370999982</v>
      </c>
      <c r="D6" s="15">
        <v>329.37107132199992</v>
      </c>
      <c r="E6" s="15">
        <v>4907.5978071584805</v>
      </c>
      <c r="F6" s="15">
        <v>836.28240684260004</v>
      </c>
      <c r="G6" s="15">
        <v>52.324150214999989</v>
      </c>
      <c r="H6" s="15">
        <v>256.54503533100001</v>
      </c>
      <c r="I6" s="15">
        <v>2269.8501882311903</v>
      </c>
      <c r="J6" s="15">
        <v>120.85587481799998</v>
      </c>
      <c r="K6" s="15">
        <v>219.97158398302003</v>
      </c>
      <c r="L6" s="15">
        <v>1947.3234796529998</v>
      </c>
      <c r="M6" s="15">
        <v>3974.3127772550001</v>
      </c>
      <c r="N6" s="15">
        <v>960.45291803099997</v>
      </c>
      <c r="O6" s="15">
        <v>530.19594991477993</v>
      </c>
      <c r="P6" s="15">
        <v>142.07867436800001</v>
      </c>
      <c r="Q6" s="15">
        <v>59.284748221999997</v>
      </c>
      <c r="R6" s="15">
        <v>59.732427754999996</v>
      </c>
      <c r="S6" s="15">
        <v>25.540947145000004</v>
      </c>
    </row>
    <row r="7" spans="1:21" x14ac:dyDescent="0.3">
      <c r="A7" s="2" t="s">
        <v>18</v>
      </c>
      <c r="B7" s="17">
        <f>SUM(C7:S7)</f>
        <v>2857.6764933117602</v>
      </c>
      <c r="C7" s="5">
        <v>0.967494619</v>
      </c>
      <c r="D7" s="5">
        <v>27.374023743999999</v>
      </c>
      <c r="E7" s="5">
        <v>729.65739511976005</v>
      </c>
      <c r="F7" s="5">
        <v>25.282142485000001</v>
      </c>
      <c r="G7" s="5">
        <v>0.17424460999999997</v>
      </c>
      <c r="H7" s="5">
        <v>1.0621463649999991</v>
      </c>
      <c r="I7" s="5">
        <v>176.99894344000001</v>
      </c>
      <c r="J7" s="5">
        <v>18.959004313000001</v>
      </c>
      <c r="K7" s="5">
        <v>6.6333039600000001</v>
      </c>
      <c r="L7" s="5">
        <v>9.7383808390000013</v>
      </c>
      <c r="M7" s="5">
        <v>1715.774046771</v>
      </c>
      <c r="N7" s="5">
        <v>32.189610000000002</v>
      </c>
      <c r="O7" s="5">
        <v>49.420544129</v>
      </c>
      <c r="P7" s="5">
        <v>59.711745317000002</v>
      </c>
      <c r="Q7" s="5" t="s">
        <v>0</v>
      </c>
      <c r="R7" s="5">
        <v>-0.63259700000000008</v>
      </c>
      <c r="S7" s="5">
        <v>4.3660646000002998</v>
      </c>
      <c r="U7" s="13"/>
    </row>
    <row r="8" spans="1:21" x14ac:dyDescent="0.3">
      <c r="A8" s="2" t="s">
        <v>19</v>
      </c>
      <c r="B8" s="17">
        <f t="shared" ref="B8:B39" si="0">SUM(C8:S8)</f>
        <v>18.098521099999999</v>
      </c>
      <c r="C8" s="5" t="s">
        <v>0</v>
      </c>
      <c r="D8" s="5">
        <v>0</v>
      </c>
      <c r="E8" s="5">
        <v>5.3151468180000006</v>
      </c>
      <c r="F8" s="5">
        <v>5.79948</v>
      </c>
      <c r="G8" s="5" t="s">
        <v>0</v>
      </c>
      <c r="H8" s="5" t="s">
        <v>0</v>
      </c>
      <c r="I8" s="5">
        <v>2.6279553349999998</v>
      </c>
      <c r="J8" s="5" t="s">
        <v>0</v>
      </c>
      <c r="K8" s="5">
        <v>0</v>
      </c>
      <c r="L8" s="5" t="s">
        <v>0</v>
      </c>
      <c r="M8" s="5">
        <v>0</v>
      </c>
      <c r="N8" s="5" t="s">
        <v>0</v>
      </c>
      <c r="O8" s="5">
        <v>0.17991399999999999</v>
      </c>
      <c r="P8" s="5">
        <v>0</v>
      </c>
      <c r="Q8" s="5">
        <v>0</v>
      </c>
      <c r="R8" s="5">
        <v>0</v>
      </c>
      <c r="S8" s="5">
        <v>4.1760249469999984</v>
      </c>
      <c r="U8" s="13"/>
    </row>
    <row r="9" spans="1:21" x14ac:dyDescent="0.3">
      <c r="A9" s="2" t="s">
        <v>20</v>
      </c>
      <c r="B9" s="17">
        <f t="shared" si="0"/>
        <v>44.372841311000002</v>
      </c>
      <c r="C9" s="5">
        <v>0</v>
      </c>
      <c r="D9" s="5" t="s">
        <v>0</v>
      </c>
      <c r="E9" s="5">
        <v>4.0098159719999993</v>
      </c>
      <c r="F9" s="5">
        <v>0.38182080899999998</v>
      </c>
      <c r="G9" s="5">
        <v>0</v>
      </c>
      <c r="H9" s="5">
        <v>1.4837467099999999</v>
      </c>
      <c r="I9" s="5">
        <v>12.736792039999999</v>
      </c>
      <c r="J9" s="5">
        <v>0.49414362999999994</v>
      </c>
      <c r="K9" s="5">
        <v>-0.16261999999999999</v>
      </c>
      <c r="L9" s="5">
        <v>18.614966959</v>
      </c>
      <c r="M9" s="5">
        <v>0</v>
      </c>
      <c r="N9" s="5" t="s">
        <v>0</v>
      </c>
      <c r="O9" s="5">
        <v>3.5656673620000006</v>
      </c>
      <c r="P9" s="5">
        <v>-6.9322357000000015E-2</v>
      </c>
      <c r="Q9" s="5">
        <v>0</v>
      </c>
      <c r="R9" s="5" t="s">
        <v>0</v>
      </c>
      <c r="S9" s="5">
        <v>3.3178301860000019</v>
      </c>
      <c r="U9" s="13"/>
    </row>
    <row r="10" spans="1:21" x14ac:dyDescent="0.3">
      <c r="A10" s="2" t="s">
        <v>21</v>
      </c>
      <c r="B10" s="17">
        <f t="shared" si="0"/>
        <v>28.970893530000005</v>
      </c>
      <c r="C10" s="5" t="s">
        <v>0</v>
      </c>
      <c r="D10" s="5">
        <v>8.4337057800000004</v>
      </c>
      <c r="E10" s="5">
        <v>15.535879804</v>
      </c>
      <c r="F10" s="5">
        <v>-0.16937768</v>
      </c>
      <c r="G10" s="5">
        <v>1.3152689900000001</v>
      </c>
      <c r="H10" s="5" t="s">
        <v>0</v>
      </c>
      <c r="I10" s="5">
        <v>3.0283705830000001</v>
      </c>
      <c r="J10" s="5" t="s">
        <v>0</v>
      </c>
      <c r="K10" s="5" t="s">
        <v>0</v>
      </c>
      <c r="L10" s="5">
        <v>2.1454810000000002</v>
      </c>
      <c r="M10" s="5" t="s">
        <v>0</v>
      </c>
      <c r="N10" s="5">
        <v>-0.11672100000000001</v>
      </c>
      <c r="O10" s="5">
        <v>3.1287103999999996E-2</v>
      </c>
      <c r="P10" s="5" t="s">
        <v>0</v>
      </c>
      <c r="Q10" s="5" t="s">
        <v>0</v>
      </c>
      <c r="R10" s="5" t="s">
        <v>0</v>
      </c>
      <c r="S10" s="5">
        <v>-1.2330010509999987</v>
      </c>
      <c r="U10" s="13"/>
    </row>
    <row r="11" spans="1:21" x14ac:dyDescent="0.3">
      <c r="A11" s="2" t="s">
        <v>22</v>
      </c>
      <c r="B11" s="17">
        <f t="shared" si="0"/>
        <v>42.352544067000004</v>
      </c>
      <c r="C11" s="5">
        <v>0</v>
      </c>
      <c r="D11" s="5" t="s">
        <v>0</v>
      </c>
      <c r="E11" s="5">
        <v>5.9956182000000025E-2</v>
      </c>
      <c r="F11" s="5">
        <v>2.4712694579999996</v>
      </c>
      <c r="G11" s="5">
        <v>0</v>
      </c>
      <c r="H11" s="5">
        <v>0</v>
      </c>
      <c r="I11" s="5">
        <v>38.925330217999999</v>
      </c>
      <c r="J11" s="5" t="s">
        <v>0</v>
      </c>
      <c r="K11" s="5">
        <v>0</v>
      </c>
      <c r="L11" s="5">
        <v>6.5319509000000012E-2</v>
      </c>
      <c r="M11" s="5">
        <v>0</v>
      </c>
      <c r="N11" s="5" t="s">
        <v>0</v>
      </c>
      <c r="O11" s="5">
        <v>0.15365069999999997</v>
      </c>
      <c r="P11" s="5">
        <v>0</v>
      </c>
      <c r="Q11" s="5">
        <v>0</v>
      </c>
      <c r="R11" s="5" t="s">
        <v>0</v>
      </c>
      <c r="S11" s="5">
        <v>0.67701800000000389</v>
      </c>
      <c r="U11" s="13"/>
    </row>
    <row r="12" spans="1:21" x14ac:dyDescent="0.3">
      <c r="A12" s="2" t="s">
        <v>23</v>
      </c>
      <c r="B12" s="17">
        <f t="shared" si="0"/>
        <v>21.252944538000001</v>
      </c>
      <c r="C12" s="5" t="s">
        <v>0</v>
      </c>
      <c r="D12" s="5">
        <v>0</v>
      </c>
      <c r="E12" s="5">
        <v>1.0274311819999999</v>
      </c>
      <c r="F12" s="5" t="s">
        <v>0</v>
      </c>
      <c r="G12" s="5">
        <v>0</v>
      </c>
      <c r="H12" s="5" t="s">
        <v>0</v>
      </c>
      <c r="I12" s="5">
        <v>0.42119650399999997</v>
      </c>
      <c r="J12" s="5">
        <v>1.0942683300000002</v>
      </c>
      <c r="K12" s="5">
        <v>0.82899999999999996</v>
      </c>
      <c r="L12" s="5">
        <v>15.488951500000001</v>
      </c>
      <c r="M12" s="5">
        <v>0</v>
      </c>
      <c r="N12" s="5">
        <v>-2.7396999999999998E-2</v>
      </c>
      <c r="O12" s="5">
        <v>1.7932746980000001</v>
      </c>
      <c r="P12" s="5">
        <v>0</v>
      </c>
      <c r="Q12" s="5">
        <v>0</v>
      </c>
      <c r="R12" s="5" t="s">
        <v>0</v>
      </c>
      <c r="S12" s="5">
        <v>0.62621932400000091</v>
      </c>
      <c r="U12" s="13"/>
    </row>
    <row r="13" spans="1:21" x14ac:dyDescent="0.3">
      <c r="A13" s="2" t="s">
        <v>24</v>
      </c>
      <c r="B13" s="17">
        <f t="shared" si="0"/>
        <v>736.6812902467999</v>
      </c>
      <c r="C13" s="5">
        <v>15.364955944000002</v>
      </c>
      <c r="D13" s="5" t="s">
        <v>0</v>
      </c>
      <c r="E13" s="5">
        <v>533.90720178779998</v>
      </c>
      <c r="F13" s="5">
        <v>0</v>
      </c>
      <c r="G13" s="5" t="s">
        <v>0</v>
      </c>
      <c r="H13" s="5">
        <v>1.778042176</v>
      </c>
      <c r="I13" s="5">
        <v>144.53087233399998</v>
      </c>
      <c r="J13" s="5" t="s">
        <v>0</v>
      </c>
      <c r="K13" s="5" t="s">
        <v>0</v>
      </c>
      <c r="L13" s="5">
        <v>13.542877885999999</v>
      </c>
      <c r="M13" s="5" t="s">
        <v>0</v>
      </c>
      <c r="N13" s="5">
        <v>-47.835894500000002</v>
      </c>
      <c r="O13" s="5">
        <v>47.784033199999996</v>
      </c>
      <c r="P13" s="5">
        <v>4.637969043</v>
      </c>
      <c r="Q13" s="5" t="s">
        <v>0</v>
      </c>
      <c r="R13" s="5">
        <v>0</v>
      </c>
      <c r="S13" s="5">
        <v>22.971232375999875</v>
      </c>
      <c r="U13" s="13"/>
    </row>
    <row r="14" spans="1:21" x14ac:dyDescent="0.3">
      <c r="A14" s="2" t="s">
        <v>25</v>
      </c>
      <c r="B14" s="17">
        <f t="shared" si="0"/>
        <v>2704.9257777004</v>
      </c>
      <c r="C14" s="5">
        <v>16.086152774000002</v>
      </c>
      <c r="D14" s="5">
        <v>2.2370290019999999</v>
      </c>
      <c r="E14" s="5">
        <v>572.5476169540002</v>
      </c>
      <c r="F14" s="5">
        <v>15.17782377</v>
      </c>
      <c r="G14" s="5">
        <v>32.097022000000003</v>
      </c>
      <c r="H14" s="5">
        <v>26.831435133000003</v>
      </c>
      <c r="I14" s="5">
        <v>537.11734439539998</v>
      </c>
      <c r="J14" s="5">
        <v>34.930708008000003</v>
      </c>
      <c r="K14" s="5">
        <v>56.650564961000001</v>
      </c>
      <c r="L14" s="5">
        <v>146.09784001399998</v>
      </c>
      <c r="M14" s="5">
        <v>1167.0659009660001</v>
      </c>
      <c r="N14" s="5">
        <v>52.679978784999996</v>
      </c>
      <c r="O14" s="5">
        <v>39.425934608999995</v>
      </c>
      <c r="P14" s="5">
        <v>5.129212366</v>
      </c>
      <c r="Q14" s="5">
        <v>7.9603000000000007E-2</v>
      </c>
      <c r="R14" s="5">
        <v>6.0848963000000117E-2</v>
      </c>
      <c r="S14" s="5">
        <v>0.71076199999970413</v>
      </c>
      <c r="U14" s="13"/>
    </row>
    <row r="15" spans="1:21" x14ac:dyDescent="0.3">
      <c r="A15" s="2" t="s">
        <v>26</v>
      </c>
      <c r="B15" s="17">
        <f t="shared" si="0"/>
        <v>14.056460900000001</v>
      </c>
      <c r="C15" s="5" t="s">
        <v>0</v>
      </c>
      <c r="D15" s="5">
        <v>0</v>
      </c>
      <c r="E15" s="5">
        <v>0</v>
      </c>
      <c r="F15" s="5">
        <v>0</v>
      </c>
      <c r="G15" s="5" t="s">
        <v>0</v>
      </c>
      <c r="H15" s="5">
        <v>0</v>
      </c>
      <c r="I15" s="5">
        <v>-0.86898000000000009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 t="s">
        <v>0</v>
      </c>
      <c r="P15" s="5" t="s">
        <v>0</v>
      </c>
      <c r="Q15" s="5">
        <v>0</v>
      </c>
      <c r="R15" s="5" t="s">
        <v>0</v>
      </c>
      <c r="S15" s="5">
        <v>14.925440900000002</v>
      </c>
      <c r="U15" s="13"/>
    </row>
    <row r="16" spans="1:21" x14ac:dyDescent="0.3">
      <c r="A16" s="2" t="s">
        <v>27</v>
      </c>
      <c r="B16" s="17">
        <f t="shared" si="0"/>
        <v>783.01812114500001</v>
      </c>
      <c r="C16" s="5">
        <v>3.6079366569999998</v>
      </c>
      <c r="D16" s="5" t="s">
        <v>0</v>
      </c>
      <c r="E16" s="5">
        <v>447.5361495329999</v>
      </c>
      <c r="F16" s="5">
        <v>0.95635614499999999</v>
      </c>
      <c r="G16" s="5">
        <v>-3.0979045000000004E-2</v>
      </c>
      <c r="H16" s="5">
        <v>1.0173756700000001</v>
      </c>
      <c r="I16" s="5">
        <v>40.779054860999999</v>
      </c>
      <c r="J16" s="5">
        <v>1.1977337250000002</v>
      </c>
      <c r="K16" s="5">
        <v>13.575804331999999</v>
      </c>
      <c r="L16" s="5">
        <v>2.6258977840000002</v>
      </c>
      <c r="M16" s="5" t="s">
        <v>0</v>
      </c>
      <c r="N16" s="5">
        <v>12.109881452</v>
      </c>
      <c r="O16" s="5">
        <v>4.7904047110000008</v>
      </c>
      <c r="P16" s="5">
        <v>-0.25766919999999993</v>
      </c>
      <c r="Q16" s="5">
        <v>0</v>
      </c>
      <c r="R16" s="5" t="s">
        <v>0</v>
      </c>
      <c r="S16" s="5">
        <v>255.11017452000021</v>
      </c>
      <c r="U16" s="13"/>
    </row>
    <row r="17" spans="1:21" x14ac:dyDescent="0.3">
      <c r="A17" s="2" t="s">
        <v>28</v>
      </c>
      <c r="B17" s="17">
        <f t="shared" si="0"/>
        <v>5.2760164810000001</v>
      </c>
      <c r="C17" s="5" t="s">
        <v>0</v>
      </c>
      <c r="D17" s="5" t="s">
        <v>0</v>
      </c>
      <c r="E17" s="5">
        <v>0.63402515599999987</v>
      </c>
      <c r="F17" s="5" t="s">
        <v>0</v>
      </c>
      <c r="G17" s="5">
        <v>0</v>
      </c>
      <c r="H17" s="5">
        <v>0</v>
      </c>
      <c r="I17" s="5">
        <v>5.0822599999999787E-2</v>
      </c>
      <c r="J17" s="5" t="s">
        <v>0</v>
      </c>
      <c r="K17" s="5" t="s">
        <v>0</v>
      </c>
      <c r="L17" s="5">
        <v>1.9744999999999999E-2</v>
      </c>
      <c r="M17" s="5">
        <v>0</v>
      </c>
      <c r="N17" s="5">
        <v>1.520856472</v>
      </c>
      <c r="O17" s="5">
        <v>-1.9894431000000004E-2</v>
      </c>
      <c r="P17" s="5" t="s">
        <v>0</v>
      </c>
      <c r="Q17" s="5">
        <v>0</v>
      </c>
      <c r="R17" s="5">
        <v>0</v>
      </c>
      <c r="S17" s="5">
        <v>3.0704616840000005</v>
      </c>
      <c r="U17" s="13"/>
    </row>
    <row r="18" spans="1:21" x14ac:dyDescent="0.3">
      <c r="A18" s="2" t="s">
        <v>29</v>
      </c>
      <c r="B18" s="17">
        <f t="shared" si="0"/>
        <v>161.98238482500003</v>
      </c>
      <c r="C18" s="5">
        <v>0</v>
      </c>
      <c r="D18" s="5" t="s">
        <v>0</v>
      </c>
      <c r="E18" s="5">
        <v>4.3954016000000005E-2</v>
      </c>
      <c r="F18" s="5" t="s">
        <v>0</v>
      </c>
      <c r="G18" s="5">
        <v>0</v>
      </c>
      <c r="H18" s="5">
        <v>45.436896371999993</v>
      </c>
      <c r="I18" s="5">
        <v>46.586837623000008</v>
      </c>
      <c r="J18" s="5" t="s">
        <v>0</v>
      </c>
      <c r="K18" s="5">
        <v>10.121078506</v>
      </c>
      <c r="L18" s="5" t="s">
        <v>0</v>
      </c>
      <c r="M18" s="5">
        <v>0.64200000000000002</v>
      </c>
      <c r="N18" s="5">
        <v>0</v>
      </c>
      <c r="O18" s="5">
        <v>10.222368214999999</v>
      </c>
      <c r="P18" s="5" t="s">
        <v>0</v>
      </c>
      <c r="Q18" s="5">
        <v>0</v>
      </c>
      <c r="R18" s="5" t="s">
        <v>0</v>
      </c>
      <c r="S18" s="5">
        <v>48.929250093000022</v>
      </c>
      <c r="U18" s="13"/>
    </row>
    <row r="19" spans="1:21" x14ac:dyDescent="0.3">
      <c r="A19" s="2" t="s">
        <v>30</v>
      </c>
      <c r="B19" s="17">
        <f t="shared" si="0"/>
        <v>280.95665050000002</v>
      </c>
      <c r="C19" s="5">
        <v>4.0012338889999999</v>
      </c>
      <c r="D19" s="5">
        <v>0</v>
      </c>
      <c r="E19" s="5">
        <v>2.3604734000000001</v>
      </c>
      <c r="F19" s="5">
        <v>0</v>
      </c>
      <c r="G19" s="5">
        <v>0</v>
      </c>
      <c r="H19" s="5">
        <v>15.839355599999999</v>
      </c>
      <c r="I19" s="5">
        <v>8.7885047000000007</v>
      </c>
      <c r="J19" s="5" t="s">
        <v>0</v>
      </c>
      <c r="K19" s="5">
        <v>0.59678190000000009</v>
      </c>
      <c r="L19" s="5" t="s">
        <v>0</v>
      </c>
      <c r="M19" s="5">
        <v>0</v>
      </c>
      <c r="N19" s="5">
        <v>237.22190111100002</v>
      </c>
      <c r="O19" s="5">
        <v>9.3134359999999994</v>
      </c>
      <c r="P19" s="5">
        <v>3.1502753999999991</v>
      </c>
      <c r="Q19" s="5">
        <v>0</v>
      </c>
      <c r="R19" s="5" t="s">
        <v>0</v>
      </c>
      <c r="S19" s="5">
        <v>-0.31531150000000707</v>
      </c>
      <c r="U19" s="13"/>
    </row>
    <row r="20" spans="1:21" x14ac:dyDescent="0.3">
      <c r="A20" s="2" t="s">
        <v>31</v>
      </c>
      <c r="B20" s="17">
        <f t="shared" si="0"/>
        <v>12.547161512000001</v>
      </c>
      <c r="C20" s="5">
        <v>0</v>
      </c>
      <c r="D20" s="5">
        <v>0</v>
      </c>
      <c r="E20" s="5" t="s">
        <v>0</v>
      </c>
      <c r="F20" s="5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 t="s">
        <v>0</v>
      </c>
      <c r="M20" s="5">
        <v>0</v>
      </c>
      <c r="N20" s="5" t="s">
        <v>0</v>
      </c>
      <c r="O20" s="5" t="s">
        <v>0</v>
      </c>
      <c r="P20" s="5">
        <v>0</v>
      </c>
      <c r="Q20" s="5">
        <v>0</v>
      </c>
      <c r="R20" s="5">
        <v>0</v>
      </c>
      <c r="S20" s="5">
        <v>12.547161512000001</v>
      </c>
      <c r="U20" s="13"/>
    </row>
    <row r="21" spans="1:21" x14ac:dyDescent="0.3">
      <c r="A21" s="2" t="s">
        <v>32</v>
      </c>
      <c r="B21" s="17">
        <f t="shared" si="0"/>
        <v>345.73118908699996</v>
      </c>
      <c r="C21" s="5" t="s">
        <v>0</v>
      </c>
      <c r="D21" s="5">
        <v>0</v>
      </c>
      <c r="E21" s="5">
        <v>154.43428917100002</v>
      </c>
      <c r="F21" s="5" t="s">
        <v>0</v>
      </c>
      <c r="G21" s="5">
        <v>0</v>
      </c>
      <c r="H21" s="5" t="s">
        <v>0</v>
      </c>
      <c r="I21" s="5">
        <v>15.492000000000001</v>
      </c>
      <c r="J21" s="5">
        <v>0</v>
      </c>
      <c r="K21" s="5">
        <v>0</v>
      </c>
      <c r="L21" s="5">
        <v>174.59823691600002</v>
      </c>
      <c r="M21" s="5" t="s">
        <v>0</v>
      </c>
      <c r="N21" s="5" t="s">
        <v>0</v>
      </c>
      <c r="O21" s="5">
        <v>-21.688560000000003</v>
      </c>
      <c r="P21" s="5" t="s">
        <v>0</v>
      </c>
      <c r="Q21" s="5">
        <v>0</v>
      </c>
      <c r="R21" s="5">
        <v>0</v>
      </c>
      <c r="S21" s="5">
        <v>22.89522299999993</v>
      </c>
      <c r="U21" s="13"/>
    </row>
    <row r="22" spans="1:21" x14ac:dyDescent="0.3">
      <c r="A22" s="2" t="s">
        <v>33</v>
      </c>
      <c r="B22" s="17">
        <f t="shared" si="0"/>
        <v>45.746540256000003</v>
      </c>
      <c r="C22" s="5" t="s">
        <v>0</v>
      </c>
      <c r="D22" s="5" t="s">
        <v>0</v>
      </c>
      <c r="E22" s="5">
        <v>29.004977729999997</v>
      </c>
      <c r="F22" s="5" t="s">
        <v>0</v>
      </c>
      <c r="G22" s="5" t="s">
        <v>0</v>
      </c>
      <c r="H22" s="5" t="s">
        <v>0</v>
      </c>
      <c r="I22" s="5">
        <v>4.7320919840000002</v>
      </c>
      <c r="J22" s="5">
        <v>0.780532</v>
      </c>
      <c r="K22" s="5" t="s">
        <v>0</v>
      </c>
      <c r="L22" s="5">
        <v>0</v>
      </c>
      <c r="M22" s="5" t="s">
        <v>0</v>
      </c>
      <c r="N22" s="5" t="s">
        <v>0</v>
      </c>
      <c r="O22" s="5">
        <v>0.33783834199999996</v>
      </c>
      <c r="P22" s="5" t="s">
        <v>0</v>
      </c>
      <c r="Q22" s="5">
        <v>0</v>
      </c>
      <c r="R22" s="5" t="s">
        <v>0</v>
      </c>
      <c r="S22" s="5">
        <v>10.891100200000004</v>
      </c>
      <c r="U22" s="13"/>
    </row>
    <row r="23" spans="1:21" x14ac:dyDescent="0.3">
      <c r="A23" s="2" t="s">
        <v>34</v>
      </c>
      <c r="B23" s="17">
        <f t="shared" si="0"/>
        <v>37.863836999999997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 t="s">
        <v>0</v>
      </c>
      <c r="L23" s="5">
        <v>0</v>
      </c>
      <c r="M23" s="5">
        <v>0</v>
      </c>
      <c r="N23" s="5" t="s">
        <v>0</v>
      </c>
      <c r="O23" s="5" t="s">
        <v>0</v>
      </c>
      <c r="P23" s="5" t="s">
        <v>0</v>
      </c>
      <c r="Q23" s="5">
        <v>0</v>
      </c>
      <c r="R23" s="5">
        <v>0</v>
      </c>
      <c r="S23" s="5">
        <v>37.863836999999997</v>
      </c>
      <c r="U23" s="13"/>
    </row>
    <row r="24" spans="1:21" x14ac:dyDescent="0.3">
      <c r="A24" s="2" t="s">
        <v>35</v>
      </c>
      <c r="B24" s="17">
        <f t="shared" si="0"/>
        <v>9.6107218069999991</v>
      </c>
      <c r="C24" s="5" t="s">
        <v>0</v>
      </c>
      <c r="D24" s="5">
        <v>0</v>
      </c>
      <c r="E24" s="5">
        <v>5.3067015399999988</v>
      </c>
      <c r="F24" s="5" t="s">
        <v>0</v>
      </c>
      <c r="G24" s="5">
        <v>0</v>
      </c>
      <c r="H24" s="5" t="s">
        <v>0</v>
      </c>
      <c r="I24" s="5">
        <v>2.235074515</v>
      </c>
      <c r="J24" s="5">
        <v>0</v>
      </c>
      <c r="K24" s="5" t="s">
        <v>0</v>
      </c>
      <c r="L24" s="5">
        <v>1.2205455000000001</v>
      </c>
      <c r="M24" s="5">
        <v>0</v>
      </c>
      <c r="N24" s="5">
        <v>0</v>
      </c>
      <c r="O24" s="5">
        <v>1.068702472</v>
      </c>
      <c r="P24" s="5" t="s">
        <v>0</v>
      </c>
      <c r="Q24" s="5">
        <v>0</v>
      </c>
      <c r="R24" s="5">
        <v>0</v>
      </c>
      <c r="S24" s="5">
        <v>-0.22030222000000066</v>
      </c>
      <c r="U24" s="13"/>
    </row>
    <row r="25" spans="1:21" x14ac:dyDescent="0.3">
      <c r="A25" s="2" t="s">
        <v>36</v>
      </c>
      <c r="B25" s="17">
        <f t="shared" si="0"/>
        <v>932.54718803239996</v>
      </c>
      <c r="C25" s="5">
        <v>12.084293216000001</v>
      </c>
      <c r="D25" s="5">
        <v>1.4877327839999999</v>
      </c>
      <c r="E25" s="5">
        <v>405.23926760492003</v>
      </c>
      <c r="F25" s="5">
        <v>20.239531019599998</v>
      </c>
      <c r="G25" s="5">
        <v>6.6046632499999998</v>
      </c>
      <c r="H25" s="5">
        <v>9.4142511869999996</v>
      </c>
      <c r="I25" s="5">
        <v>214.68405477299999</v>
      </c>
      <c r="J25" s="5">
        <v>16.052355016</v>
      </c>
      <c r="K25" s="5">
        <v>3.9000900200000004</v>
      </c>
      <c r="L25" s="5">
        <v>8.8473585390000018</v>
      </c>
      <c r="M25" s="5">
        <v>71.869301360000009</v>
      </c>
      <c r="N25" s="5">
        <v>6.1185143379999998</v>
      </c>
      <c r="O25" s="5">
        <v>90.344567175880002</v>
      </c>
      <c r="P25" s="5">
        <v>25.925320979999999</v>
      </c>
      <c r="Q25" s="5" t="s">
        <v>0</v>
      </c>
      <c r="R25" s="5">
        <v>4.9750059999999996</v>
      </c>
      <c r="S25" s="5">
        <v>34.760880768999982</v>
      </c>
      <c r="U25" s="13"/>
    </row>
    <row r="26" spans="1:21" x14ac:dyDescent="0.3">
      <c r="A26" s="2" t="s">
        <v>37</v>
      </c>
      <c r="B26" s="17">
        <f t="shared" si="0"/>
        <v>76.053332732000001</v>
      </c>
      <c r="C26" s="5">
        <v>0</v>
      </c>
      <c r="D26" s="5">
        <v>0</v>
      </c>
      <c r="E26" s="5">
        <v>19.072556982999998</v>
      </c>
      <c r="F26" s="5">
        <v>0</v>
      </c>
      <c r="G26" s="5">
        <v>0</v>
      </c>
      <c r="H26" s="5" t="s">
        <v>0</v>
      </c>
      <c r="I26" s="5">
        <v>18.179166749</v>
      </c>
      <c r="J26" s="5">
        <v>0</v>
      </c>
      <c r="K26" s="5">
        <v>0</v>
      </c>
      <c r="L26" s="5">
        <v>38.689000999999998</v>
      </c>
      <c r="M26" s="5">
        <v>0</v>
      </c>
      <c r="N26" s="5">
        <v>0</v>
      </c>
      <c r="O26" s="5" t="s">
        <v>0</v>
      </c>
      <c r="P26" s="5" t="s">
        <v>0</v>
      </c>
      <c r="Q26" s="5">
        <v>0</v>
      </c>
      <c r="R26" s="5">
        <v>0</v>
      </c>
      <c r="S26" s="5">
        <v>0.11260799999999449</v>
      </c>
      <c r="U26" s="13"/>
    </row>
    <row r="27" spans="1:21" x14ac:dyDescent="0.3">
      <c r="A27" s="2" t="s">
        <v>38</v>
      </c>
      <c r="B27" s="17">
        <f t="shared" si="0"/>
        <v>463.33841627618972</v>
      </c>
      <c r="C27" s="5" t="s">
        <v>0</v>
      </c>
      <c r="D27" s="5">
        <v>4.6319508330000003</v>
      </c>
      <c r="E27" s="5">
        <v>426.73699928499974</v>
      </c>
      <c r="F27" s="5" t="s">
        <v>0</v>
      </c>
      <c r="G27" s="5" t="s">
        <v>0</v>
      </c>
      <c r="H27" s="5" t="s">
        <v>0</v>
      </c>
      <c r="I27" s="5">
        <v>28.076991467190002</v>
      </c>
      <c r="J27" s="5">
        <v>0.15644492700000001</v>
      </c>
      <c r="K27" s="5" t="s">
        <v>0</v>
      </c>
      <c r="L27" s="5">
        <v>4.4400300000000002E-3</v>
      </c>
      <c r="M27" s="5">
        <v>0</v>
      </c>
      <c r="N27" s="5">
        <v>4.4848210500000008</v>
      </c>
      <c r="O27" s="5">
        <v>-0.158427507</v>
      </c>
      <c r="P27" s="5">
        <v>-0.28117999999999999</v>
      </c>
      <c r="Q27" s="5">
        <v>0</v>
      </c>
      <c r="R27" s="5" t="s">
        <v>0</v>
      </c>
      <c r="S27" s="5">
        <v>-0.31362380900003473</v>
      </c>
      <c r="U27" s="13"/>
    </row>
    <row r="28" spans="1:21" x14ac:dyDescent="0.3">
      <c r="A28" s="2" t="s">
        <v>39</v>
      </c>
      <c r="B28" s="17">
        <f t="shared" si="0"/>
        <v>389.47083522900004</v>
      </c>
      <c r="C28" s="5">
        <v>2.6387104000000003</v>
      </c>
      <c r="D28" s="5">
        <v>0</v>
      </c>
      <c r="E28" s="5">
        <v>0.10511900000000009</v>
      </c>
      <c r="F28" s="5" t="s">
        <v>0</v>
      </c>
      <c r="G28" s="5">
        <v>0</v>
      </c>
      <c r="H28" s="5">
        <v>3.6267925000000001</v>
      </c>
      <c r="I28" s="5">
        <v>70.770072560000003</v>
      </c>
      <c r="J28" s="5" t="s">
        <v>0</v>
      </c>
      <c r="K28" s="5">
        <v>29.733256999999998</v>
      </c>
      <c r="L28" s="5">
        <v>1.8924055000000002E-2</v>
      </c>
      <c r="M28" s="5" t="s">
        <v>0</v>
      </c>
      <c r="N28" s="5">
        <v>195.74994549600001</v>
      </c>
      <c r="O28" s="5">
        <v>19.743856735999998</v>
      </c>
      <c r="P28" s="5">
        <v>4.2607202819999994</v>
      </c>
      <c r="Q28" s="5">
        <v>0</v>
      </c>
      <c r="R28" s="5">
        <v>0</v>
      </c>
      <c r="S28" s="5">
        <v>62.823437200000001</v>
      </c>
      <c r="U28" s="13"/>
    </row>
    <row r="29" spans="1:21" x14ac:dyDescent="0.3">
      <c r="A29" s="2" t="s">
        <v>48</v>
      </c>
      <c r="B29" s="17">
        <f t="shared" si="0"/>
        <v>51.013489657999997</v>
      </c>
      <c r="C29" s="5">
        <v>-3.3650034670000006</v>
      </c>
      <c r="D29" s="5">
        <v>0</v>
      </c>
      <c r="E29" s="5">
        <v>8.1130889149999987</v>
      </c>
      <c r="F29" s="5">
        <v>0</v>
      </c>
      <c r="G29" s="5" t="s">
        <v>0</v>
      </c>
      <c r="H29" s="5">
        <v>1.173069412</v>
      </c>
      <c r="I29" s="5">
        <v>1.1801152179999996</v>
      </c>
      <c r="J29" s="5">
        <v>3.3286999999999997E-2</v>
      </c>
      <c r="K29" s="5">
        <v>-0.15727685</v>
      </c>
      <c r="L29" s="5">
        <v>14.612602559999999</v>
      </c>
      <c r="M29" s="5">
        <v>13.604835276999999</v>
      </c>
      <c r="N29" s="5">
        <v>8.6031460000000006</v>
      </c>
      <c r="O29" s="5">
        <v>3.6089158279999998</v>
      </c>
      <c r="P29" s="5">
        <v>3.5166559800000003</v>
      </c>
      <c r="Q29" s="5" t="s">
        <v>0</v>
      </c>
      <c r="R29" s="5">
        <v>0</v>
      </c>
      <c r="S29" s="5">
        <v>9.0053784999994946E-2</v>
      </c>
      <c r="U29" s="13"/>
    </row>
    <row r="30" spans="1:21" x14ac:dyDescent="0.3">
      <c r="A30" s="2" t="s">
        <v>40</v>
      </c>
      <c r="B30" s="17">
        <f t="shared" si="0"/>
        <v>24.809856047</v>
      </c>
      <c r="C30" s="5">
        <v>6.0999999999999999E-2</v>
      </c>
      <c r="D30" s="5">
        <v>1.2199999999999999E-2</v>
      </c>
      <c r="E30" s="5">
        <v>23.981972055</v>
      </c>
      <c r="F30" s="5">
        <v>-1.5067569869999999</v>
      </c>
      <c r="G30" s="5">
        <v>0</v>
      </c>
      <c r="H30" s="5" t="s">
        <v>0</v>
      </c>
      <c r="I30" s="5">
        <v>0.89685000000000004</v>
      </c>
      <c r="J30" s="5">
        <v>0.12805799999999998</v>
      </c>
      <c r="K30" s="5" t="s">
        <v>0</v>
      </c>
      <c r="L30" s="5" t="s">
        <v>0</v>
      </c>
      <c r="M30" s="5" t="s">
        <v>0</v>
      </c>
      <c r="N30" s="5">
        <v>0</v>
      </c>
      <c r="O30" s="5">
        <v>0.16800786499999998</v>
      </c>
      <c r="P30" s="5">
        <v>0.96110832000000013</v>
      </c>
      <c r="Q30" s="5">
        <v>0</v>
      </c>
      <c r="R30" s="5">
        <v>0</v>
      </c>
      <c r="S30" s="5">
        <v>0.10741679399999882</v>
      </c>
      <c r="U30" s="13"/>
    </row>
    <row r="31" spans="1:21" x14ac:dyDescent="0.3">
      <c r="A31" s="2" t="s">
        <v>41</v>
      </c>
      <c r="B31" s="17">
        <f t="shared" si="0"/>
        <v>1256.14515581808</v>
      </c>
      <c r="C31" s="5">
        <v>3.2289588419999991</v>
      </c>
      <c r="D31" s="5">
        <v>5.9824935020000005</v>
      </c>
      <c r="E31" s="5">
        <v>312.80523888899995</v>
      </c>
      <c r="F31" s="5">
        <v>90.063957872000003</v>
      </c>
      <c r="G31" s="5">
        <v>4.4927713919999999</v>
      </c>
      <c r="H31" s="5">
        <v>9.2301707700000009</v>
      </c>
      <c r="I31" s="5">
        <v>275.26586538559997</v>
      </c>
      <c r="J31" s="5">
        <v>24.591696826</v>
      </c>
      <c r="K31" s="5">
        <v>29.251804670480002</v>
      </c>
      <c r="L31" s="5">
        <v>27.628105684000001</v>
      </c>
      <c r="M31" s="5">
        <v>414.26698041300006</v>
      </c>
      <c r="N31" s="5">
        <v>31.804938493999998</v>
      </c>
      <c r="O31" s="5">
        <v>17.950042981999999</v>
      </c>
      <c r="P31" s="5">
        <v>2.1853865449999996</v>
      </c>
      <c r="Q31" s="5" t="s">
        <v>0</v>
      </c>
      <c r="R31" s="5">
        <v>7.3629923509999999</v>
      </c>
      <c r="S31" s="5">
        <v>3.3751199999869641E-2</v>
      </c>
      <c r="U31" s="13"/>
    </row>
    <row r="32" spans="1:21" x14ac:dyDescent="0.3">
      <c r="A32" s="2" t="s">
        <v>42</v>
      </c>
      <c r="B32" s="17">
        <f t="shared" si="0"/>
        <v>2299.8782474604404</v>
      </c>
      <c r="C32" s="5">
        <v>5.9380199460000007</v>
      </c>
      <c r="D32" s="5">
        <v>36.416868736999994</v>
      </c>
      <c r="E32" s="5">
        <v>190.82483998400005</v>
      </c>
      <c r="F32" s="5">
        <v>53.551709407999994</v>
      </c>
      <c r="G32" s="5">
        <v>9.4822645169999991</v>
      </c>
      <c r="H32" s="5">
        <v>30.461031054999999</v>
      </c>
      <c r="I32" s="5">
        <v>314.63565935700001</v>
      </c>
      <c r="J32" s="5">
        <v>17.011324731999999</v>
      </c>
      <c r="K32" s="5">
        <v>3.1136290355399998</v>
      </c>
      <c r="L32" s="5">
        <v>1433.3893334080001</v>
      </c>
      <c r="M32" s="5">
        <v>62.504900221999996</v>
      </c>
      <c r="N32" s="5">
        <v>27.057703404000002</v>
      </c>
      <c r="O32" s="5">
        <v>69.791199807900014</v>
      </c>
      <c r="P32" s="5">
        <v>3.3486642900000003</v>
      </c>
      <c r="Q32" s="5">
        <v>2.5023885460000006</v>
      </c>
      <c r="R32" s="5">
        <v>27.294760041000004</v>
      </c>
      <c r="S32" s="5">
        <v>12.553950970000187</v>
      </c>
      <c r="U32" s="13"/>
    </row>
    <row r="33" spans="1:21" x14ac:dyDescent="0.3">
      <c r="A33" s="2" t="s">
        <v>43</v>
      </c>
      <c r="B33" s="17">
        <f t="shared" si="0"/>
        <v>31.950359533000004</v>
      </c>
      <c r="C33" s="5">
        <v>0</v>
      </c>
      <c r="D33" s="5">
        <v>0</v>
      </c>
      <c r="E33" s="5">
        <v>0.1164229</v>
      </c>
      <c r="F33" s="5" t="s">
        <v>0</v>
      </c>
      <c r="G33" s="5">
        <v>0</v>
      </c>
      <c r="H33" s="5" t="s">
        <v>0</v>
      </c>
      <c r="I33" s="5">
        <v>29.609600086999997</v>
      </c>
      <c r="J33" s="5">
        <v>0</v>
      </c>
      <c r="K33" s="5" t="s">
        <v>0</v>
      </c>
      <c r="L33" s="5" t="s">
        <v>0</v>
      </c>
      <c r="M33" s="5">
        <v>0</v>
      </c>
      <c r="N33" s="5">
        <v>0</v>
      </c>
      <c r="O33" s="5">
        <v>0.483246546</v>
      </c>
      <c r="P33" s="5" t="s">
        <v>0</v>
      </c>
      <c r="Q33" s="5">
        <v>0</v>
      </c>
      <c r="R33" s="5">
        <v>0</v>
      </c>
      <c r="S33" s="5">
        <v>1.7410900000000069</v>
      </c>
      <c r="U33" s="13"/>
    </row>
    <row r="34" spans="1:21" x14ac:dyDescent="0.3">
      <c r="A34" s="2" t="s">
        <v>45</v>
      </c>
      <c r="B34" s="17">
        <f t="shared" si="0"/>
        <v>96.55162035699999</v>
      </c>
      <c r="C34" s="5" t="s">
        <v>0</v>
      </c>
      <c r="D34" s="5">
        <v>0</v>
      </c>
      <c r="E34" s="5">
        <v>43.692987956000003</v>
      </c>
      <c r="F34" s="5">
        <v>0</v>
      </c>
      <c r="G34" s="5" t="s">
        <v>0</v>
      </c>
      <c r="H34" s="5">
        <v>0.23328800000000002</v>
      </c>
      <c r="I34" s="5">
        <v>16.930405845000003</v>
      </c>
      <c r="J34" s="5" t="s">
        <v>0</v>
      </c>
      <c r="K34" s="5">
        <v>2.8999999999999998E-3</v>
      </c>
      <c r="L34" s="5">
        <v>5.0974535039999989</v>
      </c>
      <c r="M34" s="5">
        <v>0</v>
      </c>
      <c r="N34" s="5" t="s">
        <v>0</v>
      </c>
      <c r="O34" s="5">
        <v>25.762403823</v>
      </c>
      <c r="P34" s="5">
        <v>4.0690520000000001</v>
      </c>
      <c r="Q34" s="5">
        <v>0</v>
      </c>
      <c r="R34" s="5" t="s">
        <v>0</v>
      </c>
      <c r="S34" s="5">
        <v>0.76312922899998625</v>
      </c>
      <c r="U34" s="13"/>
    </row>
    <row r="35" spans="1:21" x14ac:dyDescent="0.3">
      <c r="A35" s="2" t="s">
        <v>44</v>
      </c>
      <c r="B35" s="17">
        <f t="shared" si="0"/>
        <v>635.59443206899994</v>
      </c>
      <c r="C35" s="5">
        <v>-4.2380000000000004E-3</v>
      </c>
      <c r="D35" s="5">
        <v>48.660102980000005</v>
      </c>
      <c r="E35" s="5">
        <v>430.55414367700013</v>
      </c>
      <c r="F35" s="5">
        <v>43.258896181000004</v>
      </c>
      <c r="G35" s="5" t="s">
        <v>0</v>
      </c>
      <c r="H35" s="5">
        <v>1.0878988800000002</v>
      </c>
      <c r="I35" s="5">
        <v>93.872240604999988</v>
      </c>
      <c r="J35" s="5" t="s">
        <v>0</v>
      </c>
      <c r="K35" s="5" t="s">
        <v>0</v>
      </c>
      <c r="L35" s="5">
        <v>6.1441160279999991</v>
      </c>
      <c r="M35" s="5" t="s">
        <v>0</v>
      </c>
      <c r="N35" s="5">
        <v>0.75569579299999989</v>
      </c>
      <c r="O35" s="5">
        <v>3.1932439309999996</v>
      </c>
      <c r="P35" s="5">
        <v>-1.0062000000000001E-2</v>
      </c>
      <c r="Q35" s="5">
        <v>0</v>
      </c>
      <c r="R35" s="5">
        <v>8.2246399999999991</v>
      </c>
      <c r="S35" s="5">
        <v>-0.14224600600016402</v>
      </c>
      <c r="U35" s="13"/>
    </row>
    <row r="36" spans="1:21" x14ac:dyDescent="0.3">
      <c r="A36" s="2" t="s">
        <v>46</v>
      </c>
      <c r="B36" s="17">
        <f t="shared" si="0"/>
        <v>513.44165077699995</v>
      </c>
      <c r="C36" s="5">
        <v>3.6782249999999989E-2</v>
      </c>
      <c r="D36" s="5">
        <v>12.684595815999998</v>
      </c>
      <c r="E36" s="5">
        <v>273.71553594599999</v>
      </c>
      <c r="F36" s="5">
        <v>-0.19414899999999999</v>
      </c>
      <c r="G36" s="5">
        <v>0</v>
      </c>
      <c r="H36" s="5">
        <v>3.6163905590000001</v>
      </c>
      <c r="I36" s="5">
        <v>56.781094156000009</v>
      </c>
      <c r="J36" s="5">
        <v>1.4818999999999999E-2</v>
      </c>
      <c r="K36" s="5">
        <v>1.940832227</v>
      </c>
      <c r="L36" s="5">
        <v>-0.16677799999999993</v>
      </c>
      <c r="M36" s="5" t="s">
        <v>0</v>
      </c>
      <c r="N36" s="5">
        <v>37.047429999999999</v>
      </c>
      <c r="O36" s="5">
        <v>14.615300722999999</v>
      </c>
      <c r="P36" s="5">
        <v>0.41760399999999998</v>
      </c>
      <c r="Q36" s="5" t="s">
        <v>0</v>
      </c>
      <c r="R36" s="5">
        <v>0.10405400000000001</v>
      </c>
      <c r="S36" s="5">
        <v>112.82813909999993</v>
      </c>
      <c r="U36" s="13"/>
    </row>
    <row r="37" spans="1:21" x14ac:dyDescent="0.3">
      <c r="A37" s="2" t="s">
        <v>47</v>
      </c>
      <c r="B37" s="17">
        <f t="shared" si="0"/>
        <v>471.29685465499995</v>
      </c>
      <c r="C37" s="5">
        <v>0.22900100000000001</v>
      </c>
      <c r="D37" s="5">
        <v>0</v>
      </c>
      <c r="E37" s="5">
        <v>-0.18261327999999999</v>
      </c>
      <c r="F37" s="5">
        <v>0</v>
      </c>
      <c r="G37" s="5" t="s">
        <v>0</v>
      </c>
      <c r="H37" s="5">
        <v>29.796800999999999</v>
      </c>
      <c r="I37" s="5">
        <v>39.762509999999999</v>
      </c>
      <c r="J37" s="5" t="s">
        <v>0</v>
      </c>
      <c r="K37" s="5">
        <v>50.295546999999999</v>
      </c>
      <c r="L37" s="5">
        <v>0.14360599999999998</v>
      </c>
      <c r="M37" s="5">
        <v>81.374413599999997</v>
      </c>
      <c r="N37" s="5">
        <v>269.20713538500002</v>
      </c>
      <c r="O37" s="5">
        <v>1.6362565000000007</v>
      </c>
      <c r="P37" s="5">
        <v>-0.99770255000000019</v>
      </c>
      <c r="Q37" s="5">
        <v>0</v>
      </c>
      <c r="R37" s="5" t="s">
        <v>0</v>
      </c>
      <c r="S37" s="5">
        <v>3.189999999989368E-2</v>
      </c>
      <c r="U37" s="13"/>
    </row>
    <row r="38" spans="1:21" x14ac:dyDescent="0.3">
      <c r="A38" s="2" t="s">
        <v>49</v>
      </c>
      <c r="B38" s="17">
        <f t="shared" si="0"/>
        <v>831.38611561099992</v>
      </c>
      <c r="C38" s="5">
        <v>-2.2061984000000003E-2</v>
      </c>
      <c r="D38" s="5">
        <v>107.52967460000001</v>
      </c>
      <c r="E38" s="5">
        <v>110.57119893399998</v>
      </c>
      <c r="F38" s="5">
        <v>571.86359770200011</v>
      </c>
      <c r="G38" s="5">
        <v>0</v>
      </c>
      <c r="H38" s="5" t="s">
        <v>0</v>
      </c>
      <c r="I38" s="5">
        <v>17.487327393999998</v>
      </c>
      <c r="J38" s="5" t="s">
        <v>0</v>
      </c>
      <c r="K38" s="5">
        <v>6.8735300000000001E-3</v>
      </c>
      <c r="L38" s="5">
        <v>9.761548825000002</v>
      </c>
      <c r="M38" s="5" t="s">
        <v>0</v>
      </c>
      <c r="N38" s="5">
        <v>1.8632799999999998E-2</v>
      </c>
      <c r="O38" s="5">
        <v>5.9396323500000001</v>
      </c>
      <c r="P38" s="5">
        <v>0.23663925999999999</v>
      </c>
      <c r="Q38" s="5">
        <v>0</v>
      </c>
      <c r="R38" s="5">
        <v>0</v>
      </c>
      <c r="S38" s="5">
        <v>7.9930521999999655</v>
      </c>
      <c r="U38" s="13"/>
    </row>
    <row r="39" spans="1:21" x14ac:dyDescent="0.3">
      <c r="A39" s="1" t="s">
        <v>50</v>
      </c>
      <c r="B39" s="17">
        <f t="shared" si="0"/>
        <v>533.00540004300001</v>
      </c>
      <c r="C39" s="5">
        <v>5.4824237170000005</v>
      </c>
      <c r="D39" s="5">
        <v>13.275880201000001</v>
      </c>
      <c r="E39" s="5">
        <v>154.04673594400001</v>
      </c>
      <c r="F39" s="5">
        <v>8.7436702000000022</v>
      </c>
      <c r="G39" s="5">
        <v>7.5070999999999999E-2</v>
      </c>
      <c r="H39" s="5">
        <v>41.026101211999993</v>
      </c>
      <c r="I39" s="5">
        <v>57.927012989999994</v>
      </c>
      <c r="J39" s="5">
        <v>0.18794857700000001</v>
      </c>
      <c r="K39" s="5">
        <v>12.114179700000003</v>
      </c>
      <c r="L39" s="5">
        <v>10.062892912999997</v>
      </c>
      <c r="M39" s="5">
        <v>9.9194236369999977</v>
      </c>
      <c r="N39" s="5">
        <v>82.989881974999989</v>
      </c>
      <c r="O39" s="5">
        <v>126.20901704300003</v>
      </c>
      <c r="P39" s="5">
        <v>8.435279619000001</v>
      </c>
      <c r="Q39" s="5">
        <v>0.51844592300000003</v>
      </c>
      <c r="R39" s="5">
        <v>0.74230119999999977</v>
      </c>
      <c r="S39" s="5">
        <v>1.2491341919999999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  <row r="45" spans="1:21" x14ac:dyDescent="0.3">
      <c r="A45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16" workbookViewId="0">
      <selection activeCell="E41" sqref="E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6" t="s">
        <v>81</v>
      </c>
      <c r="B1" s="6"/>
    </row>
    <row r="2" spans="1:21" x14ac:dyDescent="0.3">
      <c r="A2" s="11" t="s">
        <v>17</v>
      </c>
      <c r="B2" s="11"/>
    </row>
    <row r="4" spans="1:21" x14ac:dyDescent="0.3">
      <c r="A4" s="10"/>
      <c r="B4" s="10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1"/>
    </row>
    <row r="5" spans="1:21" ht="72" x14ac:dyDescent="0.3">
      <c r="A5" s="8"/>
      <c r="B5" s="16" t="s">
        <v>52</v>
      </c>
      <c r="C5" s="9" t="s">
        <v>53</v>
      </c>
      <c r="D5" s="9" t="s">
        <v>54</v>
      </c>
      <c r="E5" s="9" t="s">
        <v>55</v>
      </c>
      <c r="F5" s="9" t="s">
        <v>56</v>
      </c>
      <c r="G5" s="9" t="s">
        <v>57</v>
      </c>
      <c r="H5" s="9" t="s">
        <v>58</v>
      </c>
      <c r="I5" s="9" t="s">
        <v>59</v>
      </c>
      <c r="J5" s="9" t="s">
        <v>60</v>
      </c>
      <c r="K5" s="9" t="s">
        <v>61</v>
      </c>
      <c r="L5" s="9" t="s">
        <v>62</v>
      </c>
      <c r="M5" s="9" t="s">
        <v>63</v>
      </c>
      <c r="N5" s="9" t="s">
        <v>64</v>
      </c>
      <c r="O5" s="9" t="s">
        <v>65</v>
      </c>
      <c r="P5" s="9" t="s">
        <v>66</v>
      </c>
      <c r="Q5" s="9" t="s">
        <v>67</v>
      </c>
      <c r="R5" s="9" t="s">
        <v>68</v>
      </c>
      <c r="S5" s="9" t="s">
        <v>69</v>
      </c>
    </row>
    <row r="6" spans="1:21" x14ac:dyDescent="0.3">
      <c r="A6" s="18" t="s">
        <v>51</v>
      </c>
      <c r="B6" s="15">
        <f>SUM(B7:B39)</f>
        <v>17447.443216272444</v>
      </c>
      <c r="C6" s="15">
        <v>86.635183947300021</v>
      </c>
      <c r="D6" s="15">
        <v>420.70887187599999</v>
      </c>
      <c r="E6" s="15">
        <v>5144.4424163414787</v>
      </c>
      <c r="F6" s="15">
        <v>1019.8765779929997</v>
      </c>
      <c r="G6" s="15">
        <v>61.981084381999999</v>
      </c>
      <c r="H6" s="15">
        <v>304.10256749280001</v>
      </c>
      <c r="I6" s="15">
        <v>2500.9513261705101</v>
      </c>
      <c r="J6" s="15">
        <v>121.46963112039998</v>
      </c>
      <c r="K6" s="15">
        <v>212.95656709445998</v>
      </c>
      <c r="L6" s="15">
        <v>1994.0027216845001</v>
      </c>
      <c r="M6" s="15">
        <v>3708.445178167</v>
      </c>
      <c r="N6" s="15">
        <v>976.705102087</v>
      </c>
      <c r="O6" s="15">
        <v>512.38839370710002</v>
      </c>
      <c r="P6" s="15">
        <v>220.50281088499997</v>
      </c>
      <c r="Q6" s="15">
        <v>61.760314946000008</v>
      </c>
      <c r="R6" s="15">
        <v>83.30993033099999</v>
      </c>
      <c r="S6" s="15">
        <v>17.204538046899998</v>
      </c>
    </row>
    <row r="7" spans="1:21" x14ac:dyDescent="0.3">
      <c r="A7" s="2" t="s">
        <v>18</v>
      </c>
      <c r="B7" s="17">
        <f>SUM(C7:S7)</f>
        <v>2689.73194462726</v>
      </c>
      <c r="C7" s="5">
        <v>-0.39032484600000056</v>
      </c>
      <c r="D7" s="5">
        <v>25.963703359</v>
      </c>
      <c r="E7" s="5">
        <v>809.63970319326006</v>
      </c>
      <c r="F7" s="5">
        <v>24.653247582000002</v>
      </c>
      <c r="G7" s="5">
        <v>-0.38102098000000001</v>
      </c>
      <c r="H7" s="5">
        <v>1.7021918170000012</v>
      </c>
      <c r="I7" s="5">
        <v>201.251306306</v>
      </c>
      <c r="J7" s="5">
        <v>20.381260606000001</v>
      </c>
      <c r="K7" s="5">
        <v>6.4794080109999994</v>
      </c>
      <c r="L7" s="5">
        <v>9.5237245250000004</v>
      </c>
      <c r="M7" s="5">
        <v>1404.9345863669998</v>
      </c>
      <c r="N7" s="5">
        <v>53.805724499999997</v>
      </c>
      <c r="O7" s="5">
        <v>56.386738234000006</v>
      </c>
      <c r="P7" s="5">
        <v>71.588497152999992</v>
      </c>
      <c r="Q7" s="5" t="s">
        <v>0</v>
      </c>
      <c r="R7" s="5">
        <v>-0.24333300000000002</v>
      </c>
      <c r="S7" s="5">
        <v>4.4365318000000116</v>
      </c>
      <c r="U7" s="13"/>
    </row>
    <row r="8" spans="1:21" x14ac:dyDescent="0.3">
      <c r="A8" s="2" t="s">
        <v>19</v>
      </c>
      <c r="B8" s="17">
        <f t="shared" ref="B8:B39" si="0">SUM(C8:S8)</f>
        <v>17.7888430179</v>
      </c>
      <c r="C8" s="5" t="s">
        <v>0</v>
      </c>
      <c r="D8" s="5">
        <v>0</v>
      </c>
      <c r="E8" s="5">
        <v>6.7097485240000001</v>
      </c>
      <c r="F8" s="5" t="s">
        <v>0</v>
      </c>
      <c r="G8" s="5" t="s">
        <v>0</v>
      </c>
      <c r="H8" s="5">
        <v>4.015205E-3</v>
      </c>
      <c r="I8" s="5">
        <v>2.5057869609999996</v>
      </c>
      <c r="J8" s="5" t="s">
        <v>0</v>
      </c>
      <c r="K8" s="5">
        <v>0</v>
      </c>
      <c r="L8" s="5">
        <v>0.25211600000000001</v>
      </c>
      <c r="M8" s="5">
        <v>0</v>
      </c>
      <c r="N8" s="5" t="s">
        <v>0</v>
      </c>
      <c r="O8" s="5">
        <v>0.87769799999999976</v>
      </c>
      <c r="P8" s="5">
        <v>0</v>
      </c>
      <c r="Q8" s="5">
        <v>0</v>
      </c>
      <c r="R8" s="5">
        <v>0</v>
      </c>
      <c r="S8" s="5">
        <v>7.4394783278999999</v>
      </c>
      <c r="U8" s="13"/>
    </row>
    <row r="9" spans="1:21" x14ac:dyDescent="0.3">
      <c r="A9" s="2" t="s">
        <v>20</v>
      </c>
      <c r="B9" s="17">
        <f t="shared" si="0"/>
        <v>74.403147683</v>
      </c>
      <c r="C9" s="5">
        <v>0</v>
      </c>
      <c r="D9" s="5" t="s">
        <v>0</v>
      </c>
      <c r="E9" s="5">
        <v>3.2057950870000007</v>
      </c>
      <c r="F9" s="5" t="s">
        <v>0</v>
      </c>
      <c r="G9" s="5">
        <v>0</v>
      </c>
      <c r="H9" s="5">
        <v>0.203706478</v>
      </c>
      <c r="I9" s="5">
        <v>18.005819776000003</v>
      </c>
      <c r="J9" s="5">
        <v>0.52595140299999998</v>
      </c>
      <c r="K9" s="5">
        <v>-5.1866000000000023E-2</v>
      </c>
      <c r="L9" s="5">
        <v>43.837008040999997</v>
      </c>
      <c r="M9" s="5">
        <v>0</v>
      </c>
      <c r="N9" s="5">
        <v>2.3842215000000002</v>
      </c>
      <c r="O9" s="5">
        <v>3.5011396959999992</v>
      </c>
      <c r="P9" s="5">
        <v>-7.3084106999999995E-2</v>
      </c>
      <c r="Q9" s="5">
        <v>0</v>
      </c>
      <c r="R9" s="5" t="s">
        <v>0</v>
      </c>
      <c r="S9" s="5">
        <v>2.8644558090000061</v>
      </c>
      <c r="U9" s="13"/>
    </row>
    <row r="10" spans="1:21" x14ac:dyDescent="0.3">
      <c r="A10" s="2" t="s">
        <v>21</v>
      </c>
      <c r="B10" s="17">
        <f t="shared" si="0"/>
        <v>36.418176281000001</v>
      </c>
      <c r="C10" s="5" t="s">
        <v>0</v>
      </c>
      <c r="D10" s="5">
        <v>13.745756760000001</v>
      </c>
      <c r="E10" s="5">
        <v>20.049816817</v>
      </c>
      <c r="F10" s="5">
        <v>0.14634396500000002</v>
      </c>
      <c r="G10" s="5">
        <v>1.4781256780000001</v>
      </c>
      <c r="H10" s="5" t="s">
        <v>0</v>
      </c>
      <c r="I10" s="5">
        <v>1.9747222420000001</v>
      </c>
      <c r="J10" s="5" t="s">
        <v>0</v>
      </c>
      <c r="K10" s="5" t="s">
        <v>0</v>
      </c>
      <c r="L10" s="5">
        <v>2.8387760000000002</v>
      </c>
      <c r="M10" s="5" t="s">
        <v>0</v>
      </c>
      <c r="N10" s="5" t="s">
        <v>0</v>
      </c>
      <c r="O10" s="5">
        <v>0.11506537399999994</v>
      </c>
      <c r="P10" s="5">
        <v>0.49651600000000001</v>
      </c>
      <c r="Q10" s="5" t="s">
        <v>0</v>
      </c>
      <c r="R10" s="5" t="s">
        <v>0</v>
      </c>
      <c r="S10" s="5">
        <v>-4.4269465549999936</v>
      </c>
      <c r="U10" s="13"/>
    </row>
    <row r="11" spans="1:21" x14ac:dyDescent="0.3">
      <c r="A11" s="2" t="s">
        <v>22</v>
      </c>
      <c r="B11" s="17">
        <f t="shared" si="0"/>
        <v>25.877895304099997</v>
      </c>
      <c r="C11" s="5">
        <v>0</v>
      </c>
      <c r="D11" s="5" t="s">
        <v>0</v>
      </c>
      <c r="E11" s="5">
        <v>0.41707981799999999</v>
      </c>
      <c r="F11" s="5">
        <v>2.6457637319999998</v>
      </c>
      <c r="G11" s="5">
        <v>0</v>
      </c>
      <c r="H11" s="5">
        <v>0</v>
      </c>
      <c r="I11" s="5">
        <v>21.978458541000002</v>
      </c>
      <c r="J11" s="5" t="s">
        <v>0</v>
      </c>
      <c r="K11" s="5">
        <v>0</v>
      </c>
      <c r="L11" s="5">
        <v>0.11336503810000001</v>
      </c>
      <c r="M11" s="5">
        <v>0</v>
      </c>
      <c r="N11" s="5" t="s">
        <v>0</v>
      </c>
      <c r="O11" s="5">
        <v>0.14886617499999999</v>
      </c>
      <c r="P11" s="5">
        <v>0</v>
      </c>
      <c r="Q11" s="5">
        <v>0</v>
      </c>
      <c r="R11" s="5" t="s">
        <v>0</v>
      </c>
      <c r="S11" s="5">
        <v>0.57436199999999715</v>
      </c>
      <c r="U11" s="13"/>
    </row>
    <row r="12" spans="1:21" x14ac:dyDescent="0.3">
      <c r="A12" s="2" t="s">
        <v>23</v>
      </c>
      <c r="B12" s="17">
        <f t="shared" si="0"/>
        <v>27.6163932738</v>
      </c>
      <c r="C12" s="5" t="s">
        <v>0</v>
      </c>
      <c r="D12" s="5">
        <v>0</v>
      </c>
      <c r="E12" s="5">
        <v>1.3741790048000002</v>
      </c>
      <c r="F12" s="5" t="s">
        <v>0</v>
      </c>
      <c r="G12" s="5">
        <v>0</v>
      </c>
      <c r="H12" s="5" t="s">
        <v>0</v>
      </c>
      <c r="I12" s="5">
        <v>0.5127666580000001</v>
      </c>
      <c r="J12" s="5">
        <v>0.79014935900000005</v>
      </c>
      <c r="K12" s="5">
        <v>0.78500000000000003</v>
      </c>
      <c r="L12" s="5">
        <v>20.625796310999998</v>
      </c>
      <c r="M12" s="5">
        <v>0</v>
      </c>
      <c r="N12" s="5">
        <v>0.26624000000000003</v>
      </c>
      <c r="O12" s="5">
        <v>2.6839417870000002</v>
      </c>
      <c r="P12" s="5">
        <v>0</v>
      </c>
      <c r="Q12" s="5">
        <v>0</v>
      </c>
      <c r="R12" s="5" t="s">
        <v>0</v>
      </c>
      <c r="S12" s="5">
        <v>0.57832015400000358</v>
      </c>
      <c r="U12" s="13"/>
    </row>
    <row r="13" spans="1:21" x14ac:dyDescent="0.3">
      <c r="A13" s="2" t="s">
        <v>24</v>
      </c>
      <c r="B13" s="17">
        <f t="shared" si="0"/>
        <v>891.32667630500009</v>
      </c>
      <c r="C13" s="5">
        <v>15.876978595000001</v>
      </c>
      <c r="D13" s="5" t="s">
        <v>0</v>
      </c>
      <c r="E13" s="5">
        <v>691.81224441899985</v>
      </c>
      <c r="F13" s="5">
        <v>0</v>
      </c>
      <c r="G13" s="5" t="s">
        <v>0</v>
      </c>
      <c r="H13" s="5">
        <v>1.9874095110000001</v>
      </c>
      <c r="I13" s="5">
        <v>144.56535156500001</v>
      </c>
      <c r="J13" s="5">
        <v>2.2880699999999998</v>
      </c>
      <c r="K13" s="5">
        <v>1.7112604E-2</v>
      </c>
      <c r="L13" s="5">
        <v>14.81991977</v>
      </c>
      <c r="M13" s="5" t="s">
        <v>0</v>
      </c>
      <c r="N13" s="5">
        <v>-48.092985999999996</v>
      </c>
      <c r="O13" s="5">
        <v>41.055945499999993</v>
      </c>
      <c r="P13" s="5">
        <v>5.6444970050000007</v>
      </c>
      <c r="Q13" s="5" t="s">
        <v>0</v>
      </c>
      <c r="R13" s="5">
        <v>0</v>
      </c>
      <c r="S13" s="5">
        <v>21.352133336000406</v>
      </c>
      <c r="U13" s="13"/>
    </row>
    <row r="14" spans="1:21" x14ac:dyDescent="0.3">
      <c r="A14" s="2" t="s">
        <v>25</v>
      </c>
      <c r="B14" s="17">
        <f t="shared" si="0"/>
        <v>2542.7266261141999</v>
      </c>
      <c r="C14" s="5">
        <v>31.7476576898</v>
      </c>
      <c r="D14" s="5">
        <v>2.0846893630000003</v>
      </c>
      <c r="E14" s="5">
        <v>351.72911721859998</v>
      </c>
      <c r="F14" s="5">
        <v>12.71549156</v>
      </c>
      <c r="G14" s="5">
        <v>39.671979999999998</v>
      </c>
      <c r="H14" s="5">
        <v>27.696491663000003</v>
      </c>
      <c r="I14" s="5">
        <v>584.91534040929992</v>
      </c>
      <c r="J14" s="5">
        <v>35.974701602999993</v>
      </c>
      <c r="K14" s="5">
        <v>60.048042947999996</v>
      </c>
      <c r="L14" s="5">
        <v>144.535826988</v>
      </c>
      <c r="M14" s="5">
        <v>1154.2431416430002</v>
      </c>
      <c r="N14" s="5">
        <v>40.377608464000005</v>
      </c>
      <c r="O14" s="5">
        <v>45.629631132499995</v>
      </c>
      <c r="P14" s="5">
        <v>9.6741838090000005</v>
      </c>
      <c r="Q14" s="5">
        <v>0.57425475000000004</v>
      </c>
      <c r="R14" s="5">
        <v>0.24657687300000009</v>
      </c>
      <c r="S14" s="5">
        <v>0.86189000000013039</v>
      </c>
      <c r="U14" s="13"/>
    </row>
    <row r="15" spans="1:21" x14ac:dyDescent="0.3">
      <c r="A15" s="2" t="s">
        <v>26</v>
      </c>
      <c r="B15" s="17">
        <f t="shared" si="0"/>
        <v>8.6439136000000012</v>
      </c>
      <c r="C15" s="5" t="s">
        <v>0</v>
      </c>
      <c r="D15" s="5">
        <v>0</v>
      </c>
      <c r="E15" s="5">
        <v>0</v>
      </c>
      <c r="F15" s="5">
        <v>0</v>
      </c>
      <c r="G15" s="5" t="s">
        <v>0</v>
      </c>
      <c r="H15" s="5">
        <v>0</v>
      </c>
      <c r="I15" s="5">
        <v>-0.91129100000000007</v>
      </c>
      <c r="J15" s="5">
        <v>0</v>
      </c>
      <c r="K15" s="5" t="s">
        <v>0</v>
      </c>
      <c r="L15" s="5" t="s">
        <v>0</v>
      </c>
      <c r="M15" s="5">
        <v>0</v>
      </c>
      <c r="N15" s="5" t="s">
        <v>0</v>
      </c>
      <c r="O15" s="5" t="s">
        <v>0</v>
      </c>
      <c r="P15" s="5" t="s">
        <v>0</v>
      </c>
      <c r="Q15" s="5">
        <v>0</v>
      </c>
      <c r="R15" s="5" t="s">
        <v>0</v>
      </c>
      <c r="S15" s="5">
        <v>9.5552046000000015</v>
      </c>
      <c r="U15" s="13"/>
    </row>
    <row r="16" spans="1:21" x14ac:dyDescent="0.3">
      <c r="A16" s="2" t="s">
        <v>27</v>
      </c>
      <c r="B16" s="17">
        <f t="shared" si="0"/>
        <v>799.29403413709997</v>
      </c>
      <c r="C16" s="5">
        <v>3.951473891</v>
      </c>
      <c r="D16" s="5" t="s">
        <v>0</v>
      </c>
      <c r="E16" s="5">
        <v>457.32935417299996</v>
      </c>
      <c r="F16" s="5">
        <v>2.0283229949999999</v>
      </c>
      <c r="G16" s="5">
        <v>-3.5305429999999999E-2</v>
      </c>
      <c r="H16" s="5">
        <v>0.93638521100000005</v>
      </c>
      <c r="I16" s="5">
        <v>38.782376397599997</v>
      </c>
      <c r="J16" s="5">
        <v>1.4734199830000003</v>
      </c>
      <c r="K16" s="5">
        <v>-4.1055503754999991</v>
      </c>
      <c r="L16" s="5">
        <v>1.944154277</v>
      </c>
      <c r="M16" s="5" t="s">
        <v>0</v>
      </c>
      <c r="N16" s="5">
        <v>11.929401791</v>
      </c>
      <c r="O16" s="5">
        <v>4.8172346079999997</v>
      </c>
      <c r="P16" s="5">
        <v>1.2794376E-2</v>
      </c>
      <c r="Q16" s="5">
        <v>0</v>
      </c>
      <c r="R16" s="5" t="s">
        <v>0</v>
      </c>
      <c r="S16" s="5">
        <v>280.22997224000005</v>
      </c>
      <c r="U16" s="13"/>
    </row>
    <row r="17" spans="1:21" x14ac:dyDescent="0.3">
      <c r="A17" s="2" t="s">
        <v>28</v>
      </c>
      <c r="B17" s="17">
        <f t="shared" si="0"/>
        <v>5.776671251999999</v>
      </c>
      <c r="C17" s="5" t="s">
        <v>0</v>
      </c>
      <c r="D17" s="5" t="s">
        <v>0</v>
      </c>
      <c r="E17" s="5">
        <v>0.62018913999999992</v>
      </c>
      <c r="F17" s="5" t="s">
        <v>0</v>
      </c>
      <c r="G17" s="5">
        <v>0</v>
      </c>
      <c r="H17" s="5">
        <v>0</v>
      </c>
      <c r="I17" s="5">
        <v>0.2490515000000002</v>
      </c>
      <c r="J17" s="5" t="s">
        <v>0</v>
      </c>
      <c r="K17" s="5" t="s">
        <v>0</v>
      </c>
      <c r="L17" s="5">
        <v>2.1247500000000002E-2</v>
      </c>
      <c r="M17" s="5">
        <v>0</v>
      </c>
      <c r="N17" s="5" t="s">
        <v>0</v>
      </c>
      <c r="O17" s="5">
        <v>0.10906605499999998</v>
      </c>
      <c r="P17" s="5" t="s">
        <v>0</v>
      </c>
      <c r="Q17" s="5">
        <v>0</v>
      </c>
      <c r="R17" s="5" t="s">
        <v>0</v>
      </c>
      <c r="S17" s="5">
        <v>4.777117056999999</v>
      </c>
      <c r="U17" s="13"/>
    </row>
    <row r="18" spans="1:21" x14ac:dyDescent="0.3">
      <c r="A18" s="2" t="s">
        <v>29</v>
      </c>
      <c r="B18" s="17">
        <f t="shared" si="0"/>
        <v>179.44423220459998</v>
      </c>
      <c r="C18" s="5">
        <v>0</v>
      </c>
      <c r="D18" s="5" t="s">
        <v>0</v>
      </c>
      <c r="E18" s="5">
        <v>4.2535778999999996E-2</v>
      </c>
      <c r="F18" s="5" t="s">
        <v>0</v>
      </c>
      <c r="G18" s="5">
        <v>0</v>
      </c>
      <c r="H18" s="5" t="s">
        <v>0</v>
      </c>
      <c r="I18" s="5">
        <v>55.159905698999999</v>
      </c>
      <c r="J18" s="5" t="s">
        <v>0</v>
      </c>
      <c r="K18" s="5">
        <v>10.065348229</v>
      </c>
      <c r="L18" s="5" t="s">
        <v>0</v>
      </c>
      <c r="M18" s="5">
        <v>1.385</v>
      </c>
      <c r="N18" s="5">
        <v>0</v>
      </c>
      <c r="O18" s="5">
        <v>8.4966747815999994</v>
      </c>
      <c r="P18" s="5" t="s">
        <v>0</v>
      </c>
      <c r="Q18" s="5">
        <v>0</v>
      </c>
      <c r="R18" s="5" t="s">
        <v>0</v>
      </c>
      <c r="S18" s="5">
        <v>104.294767716</v>
      </c>
      <c r="U18" s="13"/>
    </row>
    <row r="19" spans="1:21" x14ac:dyDescent="0.3">
      <c r="A19" s="2" t="s">
        <v>30</v>
      </c>
      <c r="B19" s="17">
        <f t="shared" si="0"/>
        <v>283.11913788650003</v>
      </c>
      <c r="C19" s="5">
        <v>3.7454351194999997</v>
      </c>
      <c r="D19" s="5">
        <v>0</v>
      </c>
      <c r="E19" s="5">
        <v>3.0157968500000001</v>
      </c>
      <c r="F19" s="5">
        <v>0</v>
      </c>
      <c r="G19" s="5">
        <v>0</v>
      </c>
      <c r="H19" s="5">
        <v>13.839048200000001</v>
      </c>
      <c r="I19" s="5">
        <v>7.0123870000000004</v>
      </c>
      <c r="J19" s="5" t="s">
        <v>0</v>
      </c>
      <c r="K19" s="5">
        <v>0.46013900000000002</v>
      </c>
      <c r="L19" s="5" t="s">
        <v>0</v>
      </c>
      <c r="M19" s="5">
        <v>0</v>
      </c>
      <c r="N19" s="5">
        <v>243.225079357</v>
      </c>
      <c r="O19" s="5">
        <v>9.6919766599999999</v>
      </c>
      <c r="P19" s="5">
        <v>2.4625451999999992</v>
      </c>
      <c r="Q19" s="5">
        <v>0</v>
      </c>
      <c r="R19" s="5" t="s">
        <v>0</v>
      </c>
      <c r="S19" s="5">
        <v>-0.33326950000002853</v>
      </c>
      <c r="U19" s="13"/>
    </row>
    <row r="20" spans="1:21" x14ac:dyDescent="0.3">
      <c r="A20" s="2" t="s">
        <v>31</v>
      </c>
      <c r="B20" s="17">
        <f t="shared" si="0"/>
        <v>11.82663078</v>
      </c>
      <c r="C20" s="5">
        <v>0</v>
      </c>
      <c r="D20" s="5">
        <v>0</v>
      </c>
      <c r="E20" s="5" t="s">
        <v>0</v>
      </c>
      <c r="F20" s="5">
        <v>0</v>
      </c>
      <c r="G20" s="5">
        <v>0</v>
      </c>
      <c r="H20" s="5" t="s">
        <v>0</v>
      </c>
      <c r="I20" s="5" t="s">
        <v>0</v>
      </c>
      <c r="J20" s="5" t="s">
        <v>0</v>
      </c>
      <c r="K20" s="5">
        <v>0</v>
      </c>
      <c r="L20" s="5" t="s">
        <v>0</v>
      </c>
      <c r="M20" s="5">
        <v>0</v>
      </c>
      <c r="N20" s="5" t="s">
        <v>0</v>
      </c>
      <c r="O20" s="5" t="s">
        <v>0</v>
      </c>
      <c r="P20" s="5">
        <v>0</v>
      </c>
      <c r="Q20" s="5">
        <v>0</v>
      </c>
      <c r="R20" s="5">
        <v>0</v>
      </c>
      <c r="S20" s="5">
        <v>11.82663078</v>
      </c>
      <c r="U20" s="13"/>
    </row>
    <row r="21" spans="1:21" x14ac:dyDescent="0.3">
      <c r="A21" s="2" t="s">
        <v>32</v>
      </c>
      <c r="B21" s="17">
        <f t="shared" si="0"/>
        <v>347.23201747400003</v>
      </c>
      <c r="C21" s="5" t="s">
        <v>0</v>
      </c>
      <c r="D21" s="5" t="s">
        <v>0</v>
      </c>
      <c r="E21" s="5">
        <v>158.59648935600001</v>
      </c>
      <c r="F21" s="5">
        <v>-10.58958</v>
      </c>
      <c r="G21" s="5">
        <v>0</v>
      </c>
      <c r="H21" s="5" t="s">
        <v>0</v>
      </c>
      <c r="I21" s="5">
        <v>17.835151</v>
      </c>
      <c r="J21" s="5">
        <v>0</v>
      </c>
      <c r="K21" s="5">
        <v>0</v>
      </c>
      <c r="L21" s="5">
        <v>178.459947118</v>
      </c>
      <c r="M21" s="5" t="s">
        <v>0</v>
      </c>
      <c r="N21" s="5">
        <v>0</v>
      </c>
      <c r="O21" s="5">
        <v>-20.012974999999997</v>
      </c>
      <c r="P21" s="5">
        <v>17.830500999999998</v>
      </c>
      <c r="Q21" s="5">
        <v>0</v>
      </c>
      <c r="R21" s="5">
        <v>0</v>
      </c>
      <c r="S21" s="5">
        <v>5.1124839999999949</v>
      </c>
      <c r="U21" s="13"/>
    </row>
    <row r="22" spans="1:21" x14ac:dyDescent="0.3">
      <c r="A22" s="2" t="s">
        <v>33</v>
      </c>
      <c r="B22" s="17">
        <f t="shared" si="0"/>
        <v>55.692413090999999</v>
      </c>
      <c r="C22" s="5" t="s">
        <v>0</v>
      </c>
      <c r="D22" s="5" t="s">
        <v>0</v>
      </c>
      <c r="E22" s="5">
        <v>31.653515540000001</v>
      </c>
      <c r="F22" s="5" t="s">
        <v>0</v>
      </c>
      <c r="G22" s="5" t="s">
        <v>0</v>
      </c>
      <c r="H22" s="5" t="s">
        <v>0</v>
      </c>
      <c r="I22" s="5">
        <v>7.0586012140000012</v>
      </c>
      <c r="J22" s="5">
        <v>0.89170099999999997</v>
      </c>
      <c r="K22" s="5" t="s">
        <v>0</v>
      </c>
      <c r="L22" s="5">
        <v>0</v>
      </c>
      <c r="M22" s="5" t="s">
        <v>0</v>
      </c>
      <c r="N22" s="5" t="s">
        <v>0</v>
      </c>
      <c r="O22" s="5">
        <v>0.35666753299999998</v>
      </c>
      <c r="P22" s="5">
        <v>9.4001000000000001E-2</v>
      </c>
      <c r="Q22" s="5">
        <v>0</v>
      </c>
      <c r="R22" s="5" t="s">
        <v>0</v>
      </c>
      <c r="S22" s="5">
        <v>15.637926804000003</v>
      </c>
      <c r="U22" s="13"/>
    </row>
    <row r="23" spans="1:21" x14ac:dyDescent="0.3">
      <c r="A23" s="2" t="s">
        <v>34</v>
      </c>
      <c r="B23" s="17">
        <f t="shared" si="0"/>
        <v>37.647295</v>
      </c>
      <c r="C23" s="5">
        <v>0</v>
      </c>
      <c r="D23" s="5" t="s">
        <v>0</v>
      </c>
      <c r="E23" s="5" t="s">
        <v>0</v>
      </c>
      <c r="F23" s="5">
        <v>0</v>
      </c>
      <c r="G23" s="5">
        <v>0</v>
      </c>
      <c r="H23" s="5" t="s">
        <v>0</v>
      </c>
      <c r="I23" s="5" t="s">
        <v>0</v>
      </c>
      <c r="J23" s="5">
        <v>0</v>
      </c>
      <c r="K23" s="5" t="s">
        <v>0</v>
      </c>
      <c r="L23" s="5">
        <v>0</v>
      </c>
      <c r="M23" s="5">
        <v>0</v>
      </c>
      <c r="N23" s="5">
        <v>0</v>
      </c>
      <c r="O23" s="5" t="s">
        <v>0</v>
      </c>
      <c r="P23" s="5" t="s">
        <v>0</v>
      </c>
      <c r="Q23" s="5">
        <v>0</v>
      </c>
      <c r="R23" s="5">
        <v>0</v>
      </c>
      <c r="S23" s="5">
        <v>37.647295</v>
      </c>
      <c r="U23" s="13"/>
    </row>
    <row r="24" spans="1:21" x14ac:dyDescent="0.3">
      <c r="A24" s="2" t="s">
        <v>35</v>
      </c>
      <c r="B24" s="17">
        <f t="shared" si="0"/>
        <v>13.166770884000002</v>
      </c>
      <c r="C24" s="5" t="s">
        <v>0</v>
      </c>
      <c r="D24" s="5">
        <v>0</v>
      </c>
      <c r="E24" s="5">
        <v>8.3347543399999999</v>
      </c>
      <c r="F24" s="5" t="s">
        <v>0</v>
      </c>
      <c r="G24" s="5">
        <v>0</v>
      </c>
      <c r="H24" s="5" t="s">
        <v>0</v>
      </c>
      <c r="I24" s="5">
        <v>2.3312326509999997</v>
      </c>
      <c r="J24" s="5">
        <v>0</v>
      </c>
      <c r="K24" s="5" t="s">
        <v>0</v>
      </c>
      <c r="L24" s="5">
        <v>1.3958566499999998</v>
      </c>
      <c r="M24" s="5">
        <v>0</v>
      </c>
      <c r="N24" s="5">
        <v>0</v>
      </c>
      <c r="O24" s="5">
        <v>1.2428532830000003</v>
      </c>
      <c r="P24" s="5" t="s">
        <v>0</v>
      </c>
      <c r="Q24" s="5">
        <v>0</v>
      </c>
      <c r="R24" s="5">
        <v>0</v>
      </c>
      <c r="S24" s="5">
        <v>-0.1379260399999982</v>
      </c>
      <c r="U24" s="13"/>
    </row>
    <row r="25" spans="1:21" x14ac:dyDescent="0.3">
      <c r="A25" s="2" t="s">
        <v>36</v>
      </c>
      <c r="B25" s="17">
        <f t="shared" si="0"/>
        <v>1081.3747934752198</v>
      </c>
      <c r="C25" s="5">
        <v>15.524659648</v>
      </c>
      <c r="D25" s="5">
        <v>1.1844467530000002</v>
      </c>
      <c r="E25" s="5">
        <v>431.38013099891998</v>
      </c>
      <c r="F25" s="5">
        <v>21.436002780999999</v>
      </c>
      <c r="G25" s="5">
        <v>7.1666660000000002</v>
      </c>
      <c r="H25" s="5">
        <v>9.4648235182999993</v>
      </c>
      <c r="I25" s="5">
        <v>270.50610835700002</v>
      </c>
      <c r="J25" s="5">
        <v>13.087322951999999</v>
      </c>
      <c r="K25" s="5">
        <v>3.9023041360000006</v>
      </c>
      <c r="L25" s="5">
        <v>11.3593877904</v>
      </c>
      <c r="M25" s="5">
        <v>80.419859441999989</v>
      </c>
      <c r="N25" s="5">
        <v>6.119952338</v>
      </c>
      <c r="O25" s="5">
        <v>83.234606272600004</v>
      </c>
      <c r="P25" s="5">
        <v>86.659834230000001</v>
      </c>
      <c r="Q25" s="5" t="s">
        <v>0</v>
      </c>
      <c r="R25" s="5">
        <v>6.0127969999999999</v>
      </c>
      <c r="S25" s="5">
        <v>33.915891257999647</v>
      </c>
      <c r="U25" s="13"/>
    </row>
    <row r="26" spans="1:21" x14ac:dyDescent="0.3">
      <c r="A26" s="2" t="s">
        <v>37</v>
      </c>
      <c r="B26" s="17">
        <f t="shared" si="0"/>
        <v>102.658230562</v>
      </c>
      <c r="C26" s="5">
        <v>0</v>
      </c>
      <c r="D26" s="5">
        <v>0</v>
      </c>
      <c r="E26" s="5">
        <v>23.995761772999998</v>
      </c>
      <c r="F26" s="5">
        <v>0</v>
      </c>
      <c r="G26" s="5">
        <v>0</v>
      </c>
      <c r="H26" s="5" t="s">
        <v>0</v>
      </c>
      <c r="I26" s="5">
        <v>38.907230788999996</v>
      </c>
      <c r="J26" s="5" t="s">
        <v>0</v>
      </c>
      <c r="K26" s="5" t="s">
        <v>0</v>
      </c>
      <c r="L26" s="5">
        <v>39.495000999999995</v>
      </c>
      <c r="M26" s="5">
        <v>0</v>
      </c>
      <c r="N26" s="5">
        <v>0</v>
      </c>
      <c r="O26" s="5" t="s">
        <v>0</v>
      </c>
      <c r="P26" s="5">
        <v>0</v>
      </c>
      <c r="Q26" s="5">
        <v>0</v>
      </c>
      <c r="R26" s="5">
        <v>0</v>
      </c>
      <c r="S26" s="5">
        <v>0.26023700000001782</v>
      </c>
      <c r="U26" s="13"/>
    </row>
    <row r="27" spans="1:21" x14ac:dyDescent="0.3">
      <c r="A27" s="2" t="s">
        <v>38</v>
      </c>
      <c r="B27" s="17">
        <f t="shared" si="0"/>
        <v>399.35598256320992</v>
      </c>
      <c r="C27" s="5" t="s">
        <v>0</v>
      </c>
      <c r="D27" s="5">
        <v>0.43350918099999997</v>
      </c>
      <c r="E27" s="5">
        <v>360.62383169599985</v>
      </c>
      <c r="F27" s="5" t="s">
        <v>0</v>
      </c>
      <c r="G27" s="5" t="s">
        <v>0</v>
      </c>
      <c r="H27" s="5" t="s">
        <v>0</v>
      </c>
      <c r="I27" s="5">
        <v>35.923122986209997</v>
      </c>
      <c r="J27" s="5">
        <v>0.16912592000000001</v>
      </c>
      <c r="K27" s="5">
        <v>1.0536459999999999E-3</v>
      </c>
      <c r="L27" s="5">
        <v>2.5683357000000004E-2</v>
      </c>
      <c r="M27" s="5">
        <v>0</v>
      </c>
      <c r="N27" s="5">
        <v>2.963086085</v>
      </c>
      <c r="O27" s="5">
        <v>-0.15642250699999999</v>
      </c>
      <c r="P27" s="5">
        <v>-0.28080299999999997</v>
      </c>
      <c r="Q27" s="5">
        <v>0</v>
      </c>
      <c r="R27" s="5" t="s">
        <v>0</v>
      </c>
      <c r="S27" s="5">
        <v>-0.34620480099988526</v>
      </c>
      <c r="U27" s="13"/>
    </row>
    <row r="28" spans="1:21" x14ac:dyDescent="0.3">
      <c r="A28" s="2" t="s">
        <v>39</v>
      </c>
      <c r="B28" s="17">
        <f t="shared" si="0"/>
        <v>424.377411086</v>
      </c>
      <c r="C28" s="5">
        <v>2.2833848000000003</v>
      </c>
      <c r="D28" s="5">
        <v>0</v>
      </c>
      <c r="E28" s="5">
        <v>0.54855639999999994</v>
      </c>
      <c r="F28" s="5" t="s">
        <v>0</v>
      </c>
      <c r="G28" s="5">
        <v>0</v>
      </c>
      <c r="H28" s="5">
        <v>5.0118415000000001</v>
      </c>
      <c r="I28" s="5">
        <v>79.586044200000003</v>
      </c>
      <c r="J28" s="5" t="s">
        <v>0</v>
      </c>
      <c r="K28" s="5">
        <v>38.566379425000001</v>
      </c>
      <c r="L28" s="5">
        <v>2.2447800000000004E-2</v>
      </c>
      <c r="M28" s="5" t="s">
        <v>0</v>
      </c>
      <c r="N28" s="5">
        <v>211.87461749299999</v>
      </c>
      <c r="O28" s="5">
        <v>14.364274128000002</v>
      </c>
      <c r="P28" s="5">
        <v>3.9619821399999995</v>
      </c>
      <c r="Q28" s="5">
        <v>0</v>
      </c>
      <c r="R28" s="5">
        <v>0</v>
      </c>
      <c r="S28" s="5">
        <v>68.157883200000072</v>
      </c>
      <c r="U28" s="13"/>
    </row>
    <row r="29" spans="1:21" x14ac:dyDescent="0.3">
      <c r="A29" s="2" t="s">
        <v>48</v>
      </c>
      <c r="B29" s="17">
        <f t="shared" si="0"/>
        <v>71.587979129700003</v>
      </c>
      <c r="C29" s="5" t="s">
        <v>0</v>
      </c>
      <c r="D29" s="5">
        <v>0</v>
      </c>
      <c r="E29" s="5">
        <v>-1.3700682500000001</v>
      </c>
      <c r="F29" s="5" t="s">
        <v>0</v>
      </c>
      <c r="G29" s="5" t="s">
        <v>0</v>
      </c>
      <c r="H29" s="5">
        <v>4.179529899999998E-2</v>
      </c>
      <c r="I29" s="5">
        <v>0.80674590100000021</v>
      </c>
      <c r="J29" s="5">
        <v>0.27773200000000003</v>
      </c>
      <c r="K29" s="5">
        <v>32.986993499999997</v>
      </c>
      <c r="L29" s="5">
        <v>22.911991076999996</v>
      </c>
      <c r="M29" s="5">
        <v>2.542808623</v>
      </c>
      <c r="N29" s="5">
        <v>8.5555000000000003</v>
      </c>
      <c r="O29" s="5">
        <v>3.8507132526999994</v>
      </c>
      <c r="P29" s="5">
        <v>4.2595902829999996</v>
      </c>
      <c r="Q29" s="5" t="s">
        <v>0</v>
      </c>
      <c r="R29" s="5">
        <v>0</v>
      </c>
      <c r="S29" s="5">
        <v>-3.2758225559999801</v>
      </c>
      <c r="U29" s="13"/>
    </row>
    <row r="30" spans="1:21" x14ac:dyDescent="0.3">
      <c r="A30" s="2" t="s">
        <v>40</v>
      </c>
      <c r="B30" s="17">
        <f t="shared" si="0"/>
        <v>28.459532191000001</v>
      </c>
      <c r="C30" s="5" t="s">
        <v>0</v>
      </c>
      <c r="D30" s="5">
        <v>-1.42585E-2</v>
      </c>
      <c r="E30" s="5">
        <v>27.197874202000001</v>
      </c>
      <c r="F30" s="5">
        <v>-1.542695556</v>
      </c>
      <c r="G30" s="5">
        <v>0</v>
      </c>
      <c r="H30" s="5" t="s">
        <v>0</v>
      </c>
      <c r="I30" s="5">
        <v>1.4210499999999999</v>
      </c>
      <c r="J30" s="5">
        <v>0.12805799999999998</v>
      </c>
      <c r="K30" s="5" t="s">
        <v>0</v>
      </c>
      <c r="L30" s="5" t="s">
        <v>0</v>
      </c>
      <c r="M30" s="5" t="s">
        <v>0</v>
      </c>
      <c r="N30" s="5">
        <v>0</v>
      </c>
      <c r="O30" s="5">
        <v>0.21752886499999999</v>
      </c>
      <c r="P30" s="5">
        <v>0.95472165999999992</v>
      </c>
      <c r="Q30" s="5">
        <v>0</v>
      </c>
      <c r="R30" s="5">
        <v>0</v>
      </c>
      <c r="S30" s="5">
        <v>9.7253520000002425E-2</v>
      </c>
      <c r="U30" s="13"/>
    </row>
    <row r="31" spans="1:21" x14ac:dyDescent="0.3">
      <c r="A31" s="2" t="s">
        <v>41</v>
      </c>
      <c r="B31" s="17">
        <f t="shared" si="0"/>
        <v>1306.60292218424</v>
      </c>
      <c r="C31" s="5">
        <v>4.4205969869999997</v>
      </c>
      <c r="D31" s="5">
        <v>6.1066053279999997</v>
      </c>
      <c r="E31" s="5">
        <v>339.83697748350011</v>
      </c>
      <c r="F31" s="5">
        <v>78.304751006000004</v>
      </c>
      <c r="G31" s="5">
        <v>5.7129753359999995</v>
      </c>
      <c r="H31" s="5">
        <v>9.5706076865000007</v>
      </c>
      <c r="I31" s="5">
        <v>318.10749886819997</v>
      </c>
      <c r="J31" s="5">
        <v>25.305039033</v>
      </c>
      <c r="K31" s="5">
        <v>6.7623350510399964</v>
      </c>
      <c r="L31" s="5">
        <v>23.515984774000003</v>
      </c>
      <c r="M31" s="5">
        <v>427.01224963099997</v>
      </c>
      <c r="N31" s="5">
        <v>31.639456516999999</v>
      </c>
      <c r="O31" s="5">
        <v>18.771472169999999</v>
      </c>
      <c r="P31" s="5">
        <v>2.0653175619999997</v>
      </c>
      <c r="Q31" s="5" t="s">
        <v>0</v>
      </c>
      <c r="R31" s="5">
        <v>9.4499403509999986</v>
      </c>
      <c r="S31" s="5">
        <v>2.1114399999987654E-2</v>
      </c>
      <c r="U31" s="13"/>
    </row>
    <row r="32" spans="1:21" x14ac:dyDescent="0.3">
      <c r="A32" s="2" t="s">
        <v>42</v>
      </c>
      <c r="B32" s="17">
        <f t="shared" si="0"/>
        <v>2427.4570128898199</v>
      </c>
      <c r="C32" s="5">
        <v>7.0683907900000005</v>
      </c>
      <c r="D32" s="5">
        <v>57.037808498000004</v>
      </c>
      <c r="E32" s="5">
        <v>223.34054350440002</v>
      </c>
      <c r="F32" s="5">
        <v>89.184785962999996</v>
      </c>
      <c r="G32" s="5">
        <v>10.416559031</v>
      </c>
      <c r="H32" s="5">
        <v>36.428769248999998</v>
      </c>
      <c r="I32" s="5">
        <v>327.75447456519998</v>
      </c>
      <c r="J32" s="5">
        <v>17.480287863399997</v>
      </c>
      <c r="K32" s="5">
        <v>2.0037139779199995</v>
      </c>
      <c r="L32" s="5">
        <v>1434.0928763730001</v>
      </c>
      <c r="M32" s="5">
        <v>63.799426643000004</v>
      </c>
      <c r="N32" s="5">
        <v>31.639025802999999</v>
      </c>
      <c r="O32" s="5">
        <v>72.802427853899999</v>
      </c>
      <c r="P32" s="5">
        <v>4.7944407029999994</v>
      </c>
      <c r="Q32" s="5">
        <v>2.5587079769999996</v>
      </c>
      <c r="R32" s="5">
        <v>46.390489606999992</v>
      </c>
      <c r="S32" s="5">
        <v>0.66428448799979378</v>
      </c>
      <c r="U32" s="13"/>
    </row>
    <row r="33" spans="1:21" x14ac:dyDescent="0.3">
      <c r="A33" s="2" t="s">
        <v>43</v>
      </c>
      <c r="B33" s="17">
        <f t="shared" si="0"/>
        <v>40.170341802999999</v>
      </c>
      <c r="C33" s="5">
        <v>0</v>
      </c>
      <c r="D33" s="5">
        <v>0</v>
      </c>
      <c r="E33" s="5">
        <v>7.218440000000001E-2</v>
      </c>
      <c r="F33" s="5" t="s">
        <v>0</v>
      </c>
      <c r="G33" s="5">
        <v>0</v>
      </c>
      <c r="H33" s="5" t="s">
        <v>0</v>
      </c>
      <c r="I33" s="5">
        <v>37.973798576</v>
      </c>
      <c r="J33" s="5">
        <v>0</v>
      </c>
      <c r="K33" s="5" t="s">
        <v>0</v>
      </c>
      <c r="L33" s="5" t="s">
        <v>0</v>
      </c>
      <c r="M33" s="5">
        <v>0</v>
      </c>
      <c r="N33" s="5">
        <v>0</v>
      </c>
      <c r="O33" s="5">
        <v>0.41410182699999998</v>
      </c>
      <c r="P33" s="5" t="s">
        <v>0</v>
      </c>
      <c r="Q33" s="5">
        <v>0</v>
      </c>
      <c r="R33" s="5">
        <v>0</v>
      </c>
      <c r="S33" s="5">
        <v>1.7102569999999986</v>
      </c>
      <c r="U33" s="13"/>
    </row>
    <row r="34" spans="1:21" x14ac:dyDescent="0.3">
      <c r="A34" s="2" t="s">
        <v>45</v>
      </c>
      <c r="B34" s="17">
        <f t="shared" si="0"/>
        <v>77.937031466000008</v>
      </c>
      <c r="C34" s="5" t="s">
        <v>0</v>
      </c>
      <c r="D34" s="5">
        <v>0</v>
      </c>
      <c r="E34" s="5">
        <v>48.826290548999992</v>
      </c>
      <c r="F34" s="5">
        <v>0</v>
      </c>
      <c r="G34" s="5" t="s">
        <v>0</v>
      </c>
      <c r="H34" s="5">
        <v>0.95125359999999981</v>
      </c>
      <c r="I34" s="5">
        <v>18.197794815000002</v>
      </c>
      <c r="J34" s="5" t="s">
        <v>0</v>
      </c>
      <c r="K34" s="5">
        <v>1.1292099999999999E-2</v>
      </c>
      <c r="L34" s="5" t="s">
        <v>0</v>
      </c>
      <c r="M34" s="5" t="s">
        <v>0</v>
      </c>
      <c r="N34" s="5" t="s">
        <v>0</v>
      </c>
      <c r="O34" s="5">
        <v>0.137633226</v>
      </c>
      <c r="P34" s="5">
        <v>1.5046285999999998</v>
      </c>
      <c r="Q34" s="5">
        <v>0</v>
      </c>
      <c r="R34" s="5" t="s">
        <v>0</v>
      </c>
      <c r="S34" s="5">
        <v>8.3081385759999904</v>
      </c>
      <c r="U34" s="13"/>
    </row>
    <row r="35" spans="1:21" x14ac:dyDescent="0.3">
      <c r="A35" s="2" t="s">
        <v>44</v>
      </c>
      <c r="B35" s="17">
        <f t="shared" si="0"/>
        <v>667.48337397</v>
      </c>
      <c r="C35" s="5">
        <v>0.10901</v>
      </c>
      <c r="D35" s="5">
        <v>35.220669964000002</v>
      </c>
      <c r="E35" s="5">
        <v>474.60123470899987</v>
      </c>
      <c r="F35" s="5">
        <v>28.820900447</v>
      </c>
      <c r="G35" s="5" t="s">
        <v>0</v>
      </c>
      <c r="H35" s="5">
        <v>0.74507728000000006</v>
      </c>
      <c r="I35" s="5">
        <v>96.059863741000001</v>
      </c>
      <c r="J35" s="5" t="s">
        <v>0</v>
      </c>
      <c r="K35" s="5">
        <v>6.2655574999999999</v>
      </c>
      <c r="L35" s="5">
        <v>12.092524857999999</v>
      </c>
      <c r="M35" s="5" t="s">
        <v>0</v>
      </c>
      <c r="N35" s="5">
        <v>0.58887497299999991</v>
      </c>
      <c r="O35" s="5">
        <v>3.6923531750000005</v>
      </c>
      <c r="P35" s="5">
        <v>-1.0039000000000003E-2</v>
      </c>
      <c r="Q35" s="5">
        <v>0</v>
      </c>
      <c r="R35" s="5">
        <v>9.4095999999999993</v>
      </c>
      <c r="S35" s="5">
        <v>-0.11225367699978506</v>
      </c>
      <c r="U35" s="13"/>
    </row>
    <row r="36" spans="1:21" x14ac:dyDescent="0.3">
      <c r="A36" s="2" t="s">
        <v>46</v>
      </c>
      <c r="B36" s="17">
        <f t="shared" si="0"/>
        <v>574.76203076199999</v>
      </c>
      <c r="C36" s="5">
        <v>9.6007250000000002E-2</v>
      </c>
      <c r="D36" s="5">
        <v>12.76570581</v>
      </c>
      <c r="E36" s="5">
        <v>316.41423577199998</v>
      </c>
      <c r="F36" s="5">
        <v>-0.49031150000000007</v>
      </c>
      <c r="G36" s="5">
        <v>0</v>
      </c>
      <c r="H36" s="5">
        <v>6.0773214589999993</v>
      </c>
      <c r="I36" s="5">
        <v>61.751072324999996</v>
      </c>
      <c r="J36" s="5">
        <v>0.20585299999999998</v>
      </c>
      <c r="K36" s="5">
        <v>1.7348484799999997</v>
      </c>
      <c r="L36" s="5">
        <v>-9.4455000000000414E-2</v>
      </c>
      <c r="M36" s="5" t="s">
        <v>0</v>
      </c>
      <c r="N36" s="5">
        <v>36.571165999999998</v>
      </c>
      <c r="O36" s="5">
        <v>16.50901163</v>
      </c>
      <c r="P36" s="5">
        <v>7.0560500000000137E-2</v>
      </c>
      <c r="Q36" s="5" t="s">
        <v>0</v>
      </c>
      <c r="R36" s="5">
        <v>0.25282224999999997</v>
      </c>
      <c r="S36" s="5">
        <v>122.89819278600004</v>
      </c>
      <c r="U36" s="13"/>
    </row>
    <row r="37" spans="1:21" x14ac:dyDescent="0.3">
      <c r="A37" s="2" t="s">
        <v>47</v>
      </c>
      <c r="B37" s="17">
        <f t="shared" si="0"/>
        <v>452.55269470999997</v>
      </c>
      <c r="C37" s="5">
        <v>0.44900099999999998</v>
      </c>
      <c r="D37" s="5">
        <v>0</v>
      </c>
      <c r="E37" s="5">
        <v>3.4862793000000005</v>
      </c>
      <c r="F37" s="5">
        <v>0</v>
      </c>
      <c r="G37" s="5" t="s">
        <v>0</v>
      </c>
      <c r="H37" s="5">
        <v>29.434007999999999</v>
      </c>
      <c r="I37" s="5">
        <v>37.780783200000009</v>
      </c>
      <c r="J37" s="5" t="s">
        <v>0</v>
      </c>
      <c r="K37" s="5">
        <v>33.670272600000004</v>
      </c>
      <c r="L37" s="5">
        <v>-0.13588600000000003</v>
      </c>
      <c r="M37" s="5">
        <v>89.379794799999999</v>
      </c>
      <c r="N37" s="5">
        <v>256.94281670999999</v>
      </c>
      <c r="O37" s="5">
        <v>2.307695100000001</v>
      </c>
      <c r="P37" s="5">
        <v>-0.8586450000000001</v>
      </c>
      <c r="Q37" s="5">
        <v>0</v>
      </c>
      <c r="R37" s="5" t="s">
        <v>0</v>
      </c>
      <c r="S37" s="5">
        <v>9.6574999999972988E-2</v>
      </c>
      <c r="U37" s="13"/>
    </row>
    <row r="38" spans="1:21" x14ac:dyDescent="0.3">
      <c r="A38" s="2" t="s">
        <v>49</v>
      </c>
      <c r="B38" s="17">
        <f t="shared" si="0"/>
        <v>1099.3297359026001</v>
      </c>
      <c r="C38" s="5">
        <v>-3.0759785999999997E-2</v>
      </c>
      <c r="D38" s="5">
        <v>204.57283759999999</v>
      </c>
      <c r="E38" s="5">
        <v>126.992472044</v>
      </c>
      <c r="F38" s="5">
        <v>716.38074936200007</v>
      </c>
      <c r="G38" s="5">
        <v>0</v>
      </c>
      <c r="H38" s="5" t="s">
        <v>0</v>
      </c>
      <c r="I38" s="5">
        <v>22.596243860000001</v>
      </c>
      <c r="J38" s="5" t="s">
        <v>0</v>
      </c>
      <c r="K38" s="5">
        <v>-1.3549238E-2</v>
      </c>
      <c r="L38" s="5">
        <v>11.330173536</v>
      </c>
      <c r="M38" s="5">
        <v>0</v>
      </c>
      <c r="N38" s="5">
        <v>5.5235499999999993E-2</v>
      </c>
      <c r="O38" s="5">
        <v>9.1405316336000002</v>
      </c>
      <c r="P38" s="5">
        <v>0.26305151999999998</v>
      </c>
      <c r="Q38" s="5">
        <v>0</v>
      </c>
      <c r="R38" s="5">
        <v>0</v>
      </c>
      <c r="S38" s="5">
        <v>8.0427498709998417</v>
      </c>
      <c r="U38" s="13"/>
    </row>
    <row r="39" spans="1:21" x14ac:dyDescent="0.3">
      <c r="A39" s="1" t="s">
        <v>50</v>
      </c>
      <c r="B39" s="17">
        <f t="shared" si="0"/>
        <v>645.60132466220023</v>
      </c>
      <c r="C39" s="5">
        <v>5.2050215559999993</v>
      </c>
      <c r="D39" s="5">
        <v>2.3248649570000004</v>
      </c>
      <c r="E39" s="5">
        <v>217.82079250000001</v>
      </c>
      <c r="F39" s="5">
        <v>44.2246022</v>
      </c>
      <c r="G39" s="5">
        <v>0.10738300000000002</v>
      </c>
      <c r="H39" s="5">
        <v>71.769135843000015</v>
      </c>
      <c r="I39" s="5">
        <v>50.730984787000011</v>
      </c>
      <c r="J39" s="5">
        <v>0.19800769699999998</v>
      </c>
      <c r="K39" s="5">
        <v>11.862045499999999</v>
      </c>
      <c r="L39" s="5">
        <v>12.229340998999996</v>
      </c>
      <c r="M39" s="5">
        <v>8.7074072630000003</v>
      </c>
      <c r="N39" s="5">
        <v>82.715479714999987</v>
      </c>
      <c r="O39" s="5">
        <v>127.48900776120006</v>
      </c>
      <c r="P39" s="5">
        <v>8.4876592750000004</v>
      </c>
      <c r="Q39" s="5">
        <v>0.69840516000000008</v>
      </c>
      <c r="R39" s="5">
        <v>-0.17113129999999999</v>
      </c>
      <c r="S39" s="5">
        <v>1.2023177489999994</v>
      </c>
      <c r="U39" s="13"/>
    </row>
    <row r="41" spans="1:21" x14ac:dyDescent="0.3">
      <c r="A41" s="19" t="s">
        <v>78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t="s">
        <v>80</v>
      </c>
    </row>
    <row r="43" spans="1:21" x14ac:dyDescent="0.3">
      <c r="A43" t="s">
        <v>79</v>
      </c>
    </row>
    <row r="45" spans="1:21" x14ac:dyDescent="0.3">
      <c r="A4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31.12.2014.</vt:lpstr>
      <vt:lpstr>31.12.2015.</vt:lpstr>
      <vt:lpstr>31.12.2016.</vt:lpstr>
      <vt:lpstr>31.12.2017.</vt:lpstr>
      <vt:lpstr>31.12.2018.</vt:lpstr>
      <vt:lpstr>31.12.2019.</vt:lpstr>
      <vt:lpstr>31.12.2020.</vt:lpstr>
      <vt:lpstr>31.12.2021.</vt:lpstr>
      <vt:lpstr>31.12.2022.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2023-12-26T08:38:22Z</dcterms:modified>
</cp:coreProperties>
</file>